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EstaPastaDeTrabalho" hidePivotFieldList="1" defaultThemeVersion="166925"/>
  <mc:AlternateContent xmlns:mc="http://schemas.openxmlformats.org/markup-compatibility/2006">
    <mc:Choice Requires="x15">
      <x15ac:absPath xmlns:x15ac="http://schemas.microsoft.com/office/spreadsheetml/2010/11/ac" url="C:\Users\mayra.silva\Desktop\ETP\"/>
    </mc:Choice>
  </mc:AlternateContent>
  <xr:revisionPtr revIDLastSave="0" documentId="8_{B8CA5428-8396-4AE3-A3FD-DADE4472FE34}" xr6:coauthVersionLast="47" xr6:coauthVersionMax="47" xr10:uidLastSave="{00000000-0000-0000-0000-000000000000}"/>
  <workbookProtection workbookAlgorithmName="SHA-512" workbookHashValue="P3S5eTOTo3t1tpzKOr1WfeskJ6lZikbn0vxxnyMfVGrDCxEbGJKFPNwtwlz+GIESFPjqD74iGMYr4Hy03tI1wQ==" workbookSaltValue="G+D/1oRR5Me9TFVwyAuDtw==" workbookSpinCount="100000" lockStructure="1"/>
  <bookViews>
    <workbookView xWindow="28680" yWindow="-120" windowWidth="29040" windowHeight="15840" tabRatio="448" xr2:uid="{618E9C7A-3DCD-43D8-8D53-519601EFF98E}"/>
  </bookViews>
  <sheets>
    <sheet name="Produtividade Análise" sheetId="38" r:id="rId1"/>
    <sheet name="CPROJ 2021 Dez" sheetId="8" r:id="rId2"/>
    <sheet name="CPROJ 2022 Jan-Dez" sheetId="5" r:id="rId3"/>
    <sheet name="CPROJ 2023 Jan-Dez" sheetId="4" r:id="rId4"/>
    <sheet name="CPROJ 2024 Jan" sheetId="34" r:id="rId5"/>
    <sheet name="COROR 2021 Dez" sheetId="10" r:id="rId6"/>
    <sheet name="COROR 2022 Jan-Dez" sheetId="11" r:id="rId7"/>
    <sheet name="COROR 2024 Jan" sheetId="35" r:id="rId8"/>
    <sheet name="COROR 2023 Jan-Dez" sheetId="14" r:id="rId9"/>
    <sheet name="COAMB 2021 Dez" sheetId="31" r:id="rId10"/>
    <sheet name="COAMB 2022 Jan-Dez" sheetId="21" r:id="rId11"/>
    <sheet name="COAMB 2024 Jan" sheetId="36" r:id="rId12"/>
    <sheet name="COAMB 2023 Jan-Dez" sheetId="28" r:id="rId13"/>
    <sheet name="COFAD 2021 Dez" sheetId="17" r:id="rId14"/>
    <sheet name="COFAD 2022 Jan-Dez" sheetId="19" r:id="rId15"/>
    <sheet name="COFAD 2023 Jan-Dez" sheetId="26" r:id="rId16"/>
    <sheet name="COFAD 2024 Jan" sheetId="37" r:id="rId17"/>
  </sheets>
  <definedNames>
    <definedName name="_xlnm._FilterDatabase" localSheetId="9" hidden="1">'COAMB 2021 Dez'!$A$1:$L$34</definedName>
    <definedName name="_xlnm._FilterDatabase" localSheetId="10" hidden="1">'COAMB 2022 Jan-Dez'!$A$1:$L$356</definedName>
    <definedName name="_xlnm._FilterDatabase" localSheetId="12" hidden="1">'COAMB 2023 Jan-Dez'!$A$1:$K$291</definedName>
    <definedName name="_xlnm._FilterDatabase" localSheetId="11" hidden="1">'COAMB 2024 Jan'!$A$1:$L$26</definedName>
    <definedName name="_xlnm._FilterDatabase" localSheetId="13" hidden="1">'COFAD 2021 Dez'!$A$1:$L$23</definedName>
    <definedName name="_xlnm._FilterDatabase" localSheetId="14" hidden="1">'COFAD 2022 Jan-Dez'!$A$1:$L$414</definedName>
    <definedName name="_xlnm._FilterDatabase" localSheetId="15" hidden="1">'COFAD 2023 Jan-Dez'!$A$1:$L$690</definedName>
    <definedName name="_xlnm._FilterDatabase" localSheetId="16" hidden="1">'COFAD 2024 Jan'!$A$1:$L$81</definedName>
    <definedName name="_xlnm._FilterDatabase" localSheetId="5" hidden="1">'COROR 2021 Dez'!$A$1:$Q$21</definedName>
    <definedName name="_xlnm._FilterDatabase" localSheetId="6" hidden="1">'COROR 2022 Jan-Dez'!$A$1:$Q$217</definedName>
    <definedName name="_xlnm._FilterDatabase" localSheetId="8" hidden="1">'COROR 2023 Jan-Dez'!$A$1:$Q$168</definedName>
    <definedName name="_xlnm._FilterDatabase" localSheetId="7" hidden="1">'COROR 2024 Jan'!$A$1:$P$9</definedName>
    <definedName name="_xlnm._FilterDatabase" localSheetId="1" hidden="1">'CPROJ 2021 Dez'!$A$1:$I$64</definedName>
    <definedName name="_xlnm._FilterDatabase" localSheetId="2" hidden="1">'CPROJ 2022 Jan-Dez'!$A$1:$O$702</definedName>
    <definedName name="_xlnm._FilterDatabase" localSheetId="3" hidden="1">'CPROJ 2023 Jan-Dez'!$A$1:$O$653</definedName>
    <definedName name="_xlnm._FilterDatabase" localSheetId="4" hidden="1">'CPROJ 2024 Jan'!$A$1:$O$34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 i="14" l="1"/>
  <c r="P3" i="14"/>
  <c r="N2" i="17"/>
  <c r="Q2" i="11"/>
  <c r="S2" i="11"/>
  <c r="Q2" i="10"/>
  <c r="Q2" i="4"/>
  <c r="K23" i="17" l="1"/>
  <c r="K22" i="17"/>
  <c r="K21" i="17"/>
  <c r="K20" i="17"/>
  <c r="K19" i="17"/>
  <c r="K18" i="17"/>
  <c r="K17" i="17"/>
  <c r="K16" i="17"/>
  <c r="K15" i="17"/>
  <c r="K14" i="17"/>
  <c r="K13" i="17"/>
  <c r="K12" i="17"/>
  <c r="K11" i="17"/>
  <c r="K10" i="17"/>
  <c r="K9" i="17"/>
  <c r="K8" i="17"/>
  <c r="K7" i="17"/>
  <c r="K6" i="17"/>
  <c r="K5" i="17"/>
  <c r="K4" i="17"/>
  <c r="P168" i="14"/>
  <c r="N168" i="14"/>
  <c r="P167" i="14"/>
  <c r="N167" i="14"/>
  <c r="P166" i="14"/>
  <c r="N166" i="14"/>
  <c r="P165" i="14"/>
  <c r="N165" i="14"/>
  <c r="P164" i="14"/>
  <c r="N164" i="14"/>
  <c r="P163" i="14"/>
  <c r="N163" i="14"/>
  <c r="P162" i="14"/>
  <c r="N162" i="14"/>
  <c r="P161" i="14"/>
  <c r="N161" i="14"/>
  <c r="P160" i="14"/>
  <c r="N160" i="14"/>
  <c r="P159" i="14"/>
  <c r="N159" i="14"/>
  <c r="P158" i="14"/>
  <c r="N158" i="14"/>
  <c r="P157" i="14"/>
  <c r="N157" i="14"/>
  <c r="P156" i="14"/>
  <c r="N156" i="14"/>
  <c r="P155" i="14"/>
  <c r="N155" i="14"/>
  <c r="P154" i="14"/>
  <c r="N154" i="14"/>
  <c r="P153" i="14"/>
  <c r="N153" i="14"/>
  <c r="P152" i="14"/>
  <c r="N152" i="14"/>
  <c r="P151" i="14"/>
  <c r="N151" i="14"/>
  <c r="P150" i="14"/>
  <c r="N150" i="14"/>
  <c r="P149" i="14"/>
  <c r="N149" i="14"/>
  <c r="P148" i="14"/>
  <c r="N148" i="14"/>
  <c r="P147" i="14"/>
  <c r="N147" i="14"/>
  <c r="P146" i="14"/>
  <c r="N146" i="14"/>
  <c r="P145" i="14"/>
  <c r="N145" i="14"/>
  <c r="P144" i="14"/>
  <c r="N144" i="14"/>
  <c r="P143" i="14"/>
  <c r="N143" i="14"/>
  <c r="P142" i="14"/>
  <c r="N142" i="14"/>
  <c r="P141" i="14"/>
  <c r="N141" i="14"/>
  <c r="P140" i="14"/>
  <c r="N140" i="14"/>
  <c r="P139" i="14"/>
  <c r="N139" i="14"/>
  <c r="P138" i="14"/>
  <c r="N138" i="14"/>
  <c r="P137" i="14"/>
  <c r="N137" i="14"/>
  <c r="P136" i="14"/>
  <c r="N136" i="14"/>
  <c r="P135" i="14"/>
  <c r="N135" i="14"/>
  <c r="P134" i="14"/>
  <c r="N134" i="14"/>
  <c r="P133" i="14"/>
  <c r="N133" i="14"/>
  <c r="P132" i="14"/>
  <c r="N132" i="14"/>
  <c r="P131" i="14"/>
  <c r="N131" i="14"/>
  <c r="P130" i="14"/>
  <c r="N130" i="14"/>
  <c r="P129" i="14"/>
  <c r="N129" i="14"/>
  <c r="P128" i="14"/>
  <c r="N128" i="14"/>
  <c r="P127" i="14"/>
  <c r="N127" i="14"/>
  <c r="P126" i="14"/>
  <c r="N126" i="14"/>
  <c r="P125" i="14"/>
  <c r="N125" i="14"/>
  <c r="P124" i="14"/>
  <c r="N124" i="14"/>
  <c r="P123" i="14"/>
  <c r="N123" i="14"/>
  <c r="P122" i="14"/>
  <c r="N122" i="14"/>
  <c r="P121" i="14"/>
  <c r="N121" i="14"/>
  <c r="P120" i="14"/>
  <c r="N120" i="14"/>
  <c r="P119" i="14"/>
  <c r="N119" i="14"/>
  <c r="P118" i="14"/>
  <c r="N118" i="14"/>
  <c r="P117" i="14"/>
  <c r="N117" i="14"/>
  <c r="P116" i="14"/>
  <c r="N116" i="14"/>
  <c r="P115" i="14"/>
  <c r="N115" i="14"/>
  <c r="P114" i="14"/>
  <c r="N114" i="14"/>
  <c r="P113" i="14"/>
  <c r="N113" i="14"/>
  <c r="P112" i="14"/>
  <c r="N112" i="14"/>
  <c r="P111" i="14"/>
  <c r="N111" i="14"/>
  <c r="P110" i="14"/>
  <c r="N110" i="14"/>
  <c r="P109" i="14"/>
  <c r="N109" i="14"/>
  <c r="P108" i="14"/>
  <c r="N108" i="14"/>
  <c r="P107" i="14"/>
  <c r="N107" i="14"/>
  <c r="P106" i="14"/>
  <c r="N106" i="14"/>
  <c r="P105" i="14"/>
  <c r="N105" i="14"/>
  <c r="P104" i="14"/>
  <c r="N104" i="14"/>
  <c r="P103" i="14"/>
  <c r="N103" i="14"/>
  <c r="P102" i="14"/>
  <c r="N102" i="14"/>
  <c r="P101" i="14"/>
  <c r="N101" i="14"/>
  <c r="P100" i="14"/>
  <c r="N100" i="14"/>
  <c r="P99" i="14"/>
  <c r="N99" i="14"/>
  <c r="P98" i="14"/>
  <c r="N98" i="14"/>
  <c r="P97" i="14"/>
  <c r="N97" i="14"/>
  <c r="P96" i="14"/>
  <c r="N96" i="14"/>
  <c r="P95" i="14"/>
  <c r="N95" i="14"/>
  <c r="P94" i="14"/>
  <c r="N94" i="14"/>
  <c r="P93" i="14"/>
  <c r="N93" i="14"/>
  <c r="P92" i="14"/>
  <c r="N92" i="14"/>
  <c r="P91" i="14"/>
  <c r="N91" i="14"/>
  <c r="P90" i="14"/>
  <c r="N90" i="14"/>
  <c r="P89" i="14"/>
  <c r="N89" i="14"/>
  <c r="P88" i="14"/>
  <c r="N88" i="14"/>
  <c r="P87" i="14"/>
  <c r="N87" i="14"/>
  <c r="P86" i="14"/>
  <c r="N86" i="14"/>
  <c r="P85" i="14"/>
  <c r="N85" i="14"/>
  <c r="P84" i="14"/>
  <c r="N84" i="14"/>
  <c r="P83" i="14"/>
  <c r="N83" i="14"/>
  <c r="P82" i="14"/>
  <c r="N82" i="14"/>
  <c r="P81" i="14"/>
  <c r="N81" i="14"/>
  <c r="P80" i="14"/>
  <c r="N80" i="14"/>
  <c r="P79" i="14"/>
  <c r="N79" i="14"/>
  <c r="P78" i="14"/>
  <c r="N78" i="14"/>
  <c r="P77" i="14"/>
  <c r="N77" i="14"/>
  <c r="P76" i="14"/>
  <c r="N76" i="14"/>
  <c r="P75" i="14"/>
  <c r="N75" i="14"/>
  <c r="P74" i="14"/>
  <c r="N74" i="14"/>
  <c r="P73" i="14"/>
  <c r="N73" i="14"/>
  <c r="P72" i="14"/>
  <c r="N72" i="14"/>
  <c r="P71" i="14"/>
  <c r="N71" i="14"/>
  <c r="P70" i="14"/>
  <c r="N70" i="14"/>
  <c r="P69" i="14"/>
  <c r="N69" i="14"/>
  <c r="P68" i="14"/>
  <c r="N68" i="14"/>
  <c r="P67" i="14"/>
  <c r="N67" i="14"/>
  <c r="P66" i="14"/>
  <c r="N66" i="14"/>
  <c r="P65" i="14"/>
  <c r="N65" i="14"/>
  <c r="P64" i="14"/>
  <c r="N64" i="14"/>
  <c r="P63" i="14"/>
  <c r="N63" i="14"/>
  <c r="P62" i="14"/>
  <c r="N62" i="14"/>
  <c r="P61" i="14"/>
  <c r="N61" i="14"/>
  <c r="P60" i="14"/>
  <c r="N60" i="14"/>
  <c r="P59" i="14"/>
  <c r="N59" i="14"/>
  <c r="P58" i="14"/>
  <c r="N58" i="14"/>
  <c r="P57" i="14"/>
  <c r="N57" i="14"/>
  <c r="P56" i="14"/>
  <c r="N56" i="14"/>
  <c r="P55" i="14"/>
  <c r="N55" i="14"/>
  <c r="P54" i="14"/>
  <c r="N54" i="14"/>
  <c r="P53" i="14"/>
  <c r="N53" i="14"/>
  <c r="P52" i="14"/>
  <c r="N52" i="14"/>
  <c r="P51" i="14"/>
  <c r="N51" i="14"/>
  <c r="P50" i="14"/>
  <c r="N50" i="14"/>
  <c r="P49" i="14"/>
  <c r="N49" i="14"/>
  <c r="P48" i="14"/>
  <c r="N48" i="14"/>
  <c r="P47" i="14"/>
  <c r="N47" i="14"/>
  <c r="P46" i="14"/>
  <c r="N46" i="14"/>
  <c r="P45" i="14"/>
  <c r="N45" i="14"/>
  <c r="P44" i="14"/>
  <c r="N44" i="14"/>
  <c r="P43" i="14"/>
  <c r="N43" i="14"/>
  <c r="P42" i="14"/>
  <c r="N42" i="14"/>
  <c r="P41" i="14"/>
  <c r="N41" i="14"/>
  <c r="P40" i="14"/>
  <c r="N40" i="14"/>
  <c r="P39" i="14"/>
  <c r="N39" i="14"/>
  <c r="P38" i="14"/>
  <c r="N38" i="14"/>
  <c r="P37" i="14"/>
  <c r="N37" i="14"/>
  <c r="P36" i="14"/>
  <c r="N36" i="14"/>
  <c r="P35" i="14"/>
  <c r="N35" i="14"/>
  <c r="P34" i="14"/>
  <c r="N34" i="14"/>
  <c r="P33" i="14"/>
  <c r="N33" i="14"/>
  <c r="P32" i="14"/>
  <c r="N32" i="14"/>
  <c r="P31" i="14"/>
  <c r="N31" i="14"/>
  <c r="P30" i="14"/>
  <c r="N30" i="14"/>
  <c r="P29" i="14"/>
  <c r="N29" i="14"/>
  <c r="P28" i="14"/>
  <c r="N28" i="14"/>
  <c r="P27" i="14"/>
  <c r="N27" i="14"/>
  <c r="P26" i="14"/>
  <c r="N26" i="14"/>
  <c r="P25" i="14"/>
  <c r="N25" i="14"/>
  <c r="P24" i="14"/>
  <c r="N24" i="14"/>
  <c r="P23" i="14"/>
  <c r="N23" i="14"/>
  <c r="P22" i="14"/>
  <c r="N22" i="14"/>
  <c r="P21" i="14"/>
  <c r="N21" i="14"/>
  <c r="P20" i="14"/>
  <c r="N20" i="14"/>
  <c r="P19" i="14"/>
  <c r="N19" i="14"/>
  <c r="P18" i="14"/>
  <c r="N18" i="14"/>
  <c r="P17" i="14"/>
  <c r="N17" i="14"/>
  <c r="P16" i="14"/>
  <c r="N16" i="14"/>
  <c r="P15" i="14"/>
  <c r="N15" i="14"/>
  <c r="P14" i="14"/>
  <c r="N14" i="14"/>
  <c r="P13" i="14"/>
  <c r="N13" i="14"/>
  <c r="P12" i="14"/>
  <c r="N12" i="14"/>
  <c r="P11" i="14"/>
  <c r="N11" i="14"/>
  <c r="P10" i="14"/>
  <c r="N10" i="14"/>
  <c r="P9" i="14"/>
  <c r="N9" i="14"/>
  <c r="P8" i="14"/>
  <c r="N8" i="14"/>
  <c r="P7" i="14"/>
  <c r="N7" i="14"/>
  <c r="P6" i="14"/>
  <c r="N6" i="14"/>
  <c r="P5" i="14"/>
  <c r="N5" i="14"/>
  <c r="P4" i="14"/>
  <c r="N4" i="14"/>
  <c r="P217" i="11"/>
  <c r="P216" i="11"/>
  <c r="P215" i="11"/>
  <c r="P214" i="11"/>
  <c r="P213" i="11"/>
  <c r="P212" i="11"/>
  <c r="P211" i="11"/>
  <c r="P210" i="11"/>
  <c r="P209" i="11"/>
  <c r="P208" i="11"/>
  <c r="P207" i="11"/>
  <c r="P206" i="11"/>
  <c r="P205" i="11"/>
  <c r="P204" i="11"/>
  <c r="P203" i="11"/>
  <c r="P202" i="11"/>
  <c r="P201" i="11"/>
  <c r="P200" i="11"/>
  <c r="P199" i="11"/>
  <c r="P198" i="11"/>
  <c r="P197" i="11"/>
  <c r="P196" i="11"/>
  <c r="P195" i="11"/>
  <c r="P194" i="11"/>
  <c r="P193" i="11"/>
  <c r="P192" i="11"/>
  <c r="P191" i="11"/>
  <c r="P190" i="11"/>
  <c r="P189" i="11"/>
  <c r="P188" i="11"/>
  <c r="P187" i="11"/>
  <c r="P186" i="11"/>
  <c r="P185" i="11"/>
  <c r="P184" i="11"/>
  <c r="P183" i="11"/>
  <c r="P182" i="11"/>
  <c r="P181" i="11"/>
  <c r="P180" i="11"/>
  <c r="P179" i="11"/>
  <c r="P178" i="11"/>
  <c r="P177" i="11"/>
  <c r="P176" i="11"/>
  <c r="P175" i="11"/>
  <c r="P174" i="11"/>
  <c r="P173" i="11"/>
  <c r="P172" i="11"/>
  <c r="P171" i="11"/>
  <c r="P170" i="11"/>
  <c r="P169" i="11"/>
  <c r="P168" i="11"/>
  <c r="P167" i="11"/>
  <c r="P166" i="11"/>
  <c r="P165" i="11"/>
  <c r="P164" i="11"/>
  <c r="P163" i="11"/>
  <c r="P162" i="11"/>
  <c r="P161" i="11"/>
  <c r="P160" i="11"/>
  <c r="P159" i="11"/>
  <c r="P158" i="11"/>
  <c r="P157" i="11"/>
  <c r="P156" i="11"/>
  <c r="P155" i="11"/>
  <c r="P154" i="11"/>
  <c r="P153" i="11"/>
  <c r="P152" i="11"/>
  <c r="P151" i="11"/>
  <c r="P150" i="11"/>
  <c r="P149" i="11"/>
  <c r="P148" i="11"/>
  <c r="P147" i="11"/>
  <c r="P146" i="11"/>
  <c r="P145" i="11"/>
  <c r="P144" i="11"/>
  <c r="P143" i="11"/>
  <c r="P142" i="11"/>
  <c r="P141" i="11"/>
  <c r="P140" i="11"/>
  <c r="P139" i="11"/>
  <c r="P138" i="11"/>
  <c r="P137" i="11"/>
  <c r="P136" i="11"/>
  <c r="P135" i="11"/>
  <c r="P134" i="11"/>
  <c r="P133" i="11"/>
  <c r="P132" i="11"/>
  <c r="P131" i="11"/>
  <c r="P130" i="11"/>
  <c r="P129" i="11"/>
  <c r="P128" i="11"/>
  <c r="P127" i="11"/>
  <c r="P126" i="11"/>
  <c r="P125" i="11"/>
  <c r="P124" i="11"/>
  <c r="P123" i="11"/>
  <c r="P122" i="11"/>
  <c r="P121" i="11"/>
  <c r="P120" i="11"/>
  <c r="P119" i="11"/>
  <c r="P118" i="11"/>
  <c r="P117" i="11"/>
  <c r="P116" i="11"/>
  <c r="P115" i="11"/>
  <c r="P114" i="11"/>
  <c r="P113" i="11"/>
  <c r="P112" i="11"/>
  <c r="P111" i="11"/>
  <c r="P110" i="11"/>
  <c r="P109" i="11"/>
  <c r="P108" i="11"/>
  <c r="P107" i="11"/>
  <c r="P106" i="11"/>
  <c r="P105" i="11"/>
  <c r="P104" i="11"/>
  <c r="P103" i="11"/>
  <c r="P102" i="11"/>
  <c r="P101" i="11"/>
  <c r="P100" i="11"/>
  <c r="P99" i="11"/>
  <c r="P98" i="11"/>
  <c r="P97" i="11"/>
  <c r="P96" i="11"/>
  <c r="P95" i="11"/>
  <c r="P94" i="11"/>
  <c r="P93" i="11"/>
  <c r="P92" i="11"/>
  <c r="P91" i="11"/>
  <c r="P90" i="11"/>
  <c r="P89" i="11"/>
  <c r="P88" i="11"/>
  <c r="P87" i="11"/>
  <c r="P86" i="11"/>
  <c r="P85" i="11"/>
  <c r="P84" i="11"/>
  <c r="P83" i="11"/>
  <c r="P82" i="11"/>
  <c r="P81" i="11"/>
  <c r="P80" i="11"/>
  <c r="P79" i="11"/>
  <c r="P78" i="11"/>
  <c r="P77" i="11"/>
  <c r="P76" i="11"/>
  <c r="P75" i="11"/>
  <c r="P74" i="11"/>
  <c r="P73" i="11"/>
  <c r="P72" i="11"/>
  <c r="P71" i="11"/>
  <c r="P70" i="11"/>
  <c r="P69" i="11"/>
  <c r="P68" i="11"/>
  <c r="P67" i="11"/>
  <c r="P66" i="11"/>
  <c r="P65" i="11"/>
  <c r="P64" i="11"/>
  <c r="P63" i="11"/>
  <c r="P62" i="11"/>
  <c r="P61" i="11"/>
  <c r="P60" i="11"/>
  <c r="P59" i="11"/>
  <c r="P58" i="11"/>
  <c r="P57" i="11"/>
  <c r="P56" i="11"/>
  <c r="P55" i="11"/>
  <c r="P54" i="11"/>
  <c r="P53" i="11"/>
  <c r="P52" i="11"/>
  <c r="P51" i="11"/>
  <c r="P50" i="11"/>
  <c r="P49" i="11"/>
  <c r="P48" i="11"/>
  <c r="P47" i="11"/>
  <c r="P46" i="11"/>
  <c r="P45" i="11"/>
  <c r="P44" i="11"/>
  <c r="P43" i="11"/>
  <c r="P42" i="11"/>
  <c r="P41" i="11"/>
  <c r="P40" i="11"/>
  <c r="P39" i="11"/>
  <c r="P38" i="11"/>
  <c r="P37" i="11"/>
  <c r="P36" i="11"/>
  <c r="P35" i="11"/>
  <c r="P34" i="11"/>
  <c r="P33" i="11"/>
  <c r="P32" i="11"/>
  <c r="P31" i="11"/>
  <c r="P30" i="11"/>
  <c r="P29" i="11"/>
  <c r="P28" i="11"/>
  <c r="P27" i="11"/>
  <c r="P26" i="11"/>
  <c r="P25" i="11"/>
  <c r="P24" i="11"/>
  <c r="P23" i="11"/>
  <c r="P22" i="11"/>
  <c r="P21" i="11"/>
  <c r="N21" i="11"/>
  <c r="P20" i="11"/>
  <c r="N20" i="11"/>
  <c r="P19" i="11"/>
  <c r="N19" i="11"/>
  <c r="P18" i="11"/>
  <c r="N18" i="11"/>
  <c r="P17" i="11"/>
  <c r="N17" i="11"/>
  <c r="P16" i="11"/>
  <c r="N16" i="11"/>
  <c r="P15" i="11"/>
  <c r="N15" i="11"/>
  <c r="P14" i="11"/>
  <c r="N14" i="11"/>
  <c r="P13" i="11"/>
  <c r="N13" i="11"/>
  <c r="P12" i="11"/>
  <c r="N12" i="11"/>
  <c r="P11" i="11"/>
  <c r="N11" i="11"/>
  <c r="P10" i="11"/>
  <c r="N10" i="11"/>
  <c r="P9" i="11"/>
  <c r="N9" i="11"/>
  <c r="P8" i="11"/>
  <c r="N8" i="11"/>
  <c r="P7" i="11"/>
  <c r="N7" i="11"/>
  <c r="P6" i="11"/>
  <c r="N6" i="11"/>
  <c r="P5" i="11"/>
  <c r="N5" i="11"/>
  <c r="P4" i="11"/>
  <c r="N4" i="11"/>
  <c r="N21" i="10"/>
  <c r="N20" i="10"/>
  <c r="N19" i="10"/>
  <c r="N18" i="10"/>
  <c r="N17" i="10"/>
  <c r="N16" i="10"/>
  <c r="N15" i="10"/>
  <c r="N14" i="10"/>
  <c r="N13" i="10"/>
  <c r="N12" i="10"/>
  <c r="N11" i="10"/>
  <c r="N10" i="10"/>
  <c r="N9" i="10"/>
  <c r="N8" i="10"/>
  <c r="N7" i="10"/>
  <c r="N6" i="10"/>
  <c r="N5" i="10"/>
  <c r="N4" i="10"/>
  <c r="N653" i="4"/>
  <c r="N652" i="4"/>
  <c r="N651" i="4"/>
  <c r="N650" i="4"/>
  <c r="N649" i="4"/>
  <c r="N648" i="4"/>
  <c r="N647" i="4"/>
  <c r="N646" i="4"/>
  <c r="N645" i="4"/>
  <c r="N644" i="4"/>
  <c r="N643" i="4"/>
  <c r="N642" i="4"/>
  <c r="N641" i="4"/>
  <c r="N640" i="4"/>
  <c r="N639" i="4"/>
  <c r="N638" i="4"/>
  <c r="N637" i="4"/>
  <c r="N636" i="4"/>
  <c r="N635" i="4"/>
  <c r="N634" i="4"/>
  <c r="N633" i="4"/>
  <c r="N632" i="4"/>
  <c r="N631" i="4"/>
  <c r="N630" i="4"/>
  <c r="N629" i="4"/>
  <c r="N628" i="4"/>
  <c r="N627" i="4"/>
  <c r="N626" i="4"/>
  <c r="N625" i="4"/>
  <c r="N624" i="4"/>
  <c r="N623" i="4"/>
  <c r="N622" i="4"/>
  <c r="N621" i="4"/>
  <c r="N620" i="4"/>
  <c r="N619" i="4"/>
  <c r="N618" i="4"/>
  <c r="N617" i="4"/>
  <c r="N616" i="4"/>
  <c r="N615" i="4"/>
  <c r="N614" i="4"/>
  <c r="N613" i="4"/>
  <c r="N612" i="4"/>
  <c r="N611" i="4"/>
  <c r="N610" i="4"/>
  <c r="N609" i="4"/>
  <c r="N608" i="4"/>
  <c r="N607" i="4"/>
  <c r="N606" i="4"/>
  <c r="N605" i="4"/>
  <c r="N604" i="4"/>
  <c r="N603" i="4"/>
  <c r="N602" i="4"/>
  <c r="N601" i="4"/>
  <c r="N600" i="4"/>
  <c r="N599" i="4"/>
  <c r="N598" i="4"/>
  <c r="N597" i="4"/>
  <c r="N596" i="4"/>
  <c r="N595" i="4"/>
  <c r="N594" i="4"/>
  <c r="N593" i="4"/>
  <c r="N592" i="4"/>
  <c r="N591" i="4"/>
  <c r="N590" i="4"/>
  <c r="N589" i="4"/>
  <c r="N588" i="4"/>
  <c r="N587" i="4"/>
  <c r="N586" i="4"/>
  <c r="N585" i="4"/>
  <c r="N584" i="4"/>
  <c r="N583" i="4"/>
  <c r="N582" i="4"/>
  <c r="N581" i="4"/>
  <c r="N580" i="4"/>
  <c r="N579" i="4"/>
  <c r="N578" i="4"/>
  <c r="N577" i="4"/>
  <c r="N576" i="4"/>
  <c r="N575" i="4"/>
  <c r="N574" i="4"/>
  <c r="N573" i="4"/>
  <c r="N572" i="4"/>
  <c r="N571" i="4"/>
  <c r="N570" i="4"/>
  <c r="N569" i="4"/>
  <c r="N568" i="4"/>
  <c r="N567" i="4"/>
  <c r="N566" i="4"/>
  <c r="N565" i="4"/>
  <c r="N564" i="4"/>
  <c r="N563" i="4"/>
  <c r="N562" i="4"/>
  <c r="N561" i="4"/>
  <c r="N560" i="4"/>
  <c r="N559" i="4"/>
  <c r="N558" i="4"/>
  <c r="N557" i="4"/>
  <c r="N556" i="4"/>
  <c r="N555" i="4"/>
  <c r="N554" i="4"/>
  <c r="N553" i="4"/>
  <c r="N552" i="4"/>
  <c r="N551" i="4"/>
  <c r="N550" i="4"/>
  <c r="N549" i="4"/>
  <c r="N548" i="4"/>
  <c r="N547" i="4"/>
  <c r="N546" i="4"/>
  <c r="N545" i="4"/>
  <c r="N544" i="4"/>
  <c r="N543" i="4"/>
  <c r="N542" i="4"/>
  <c r="N541" i="4"/>
  <c r="N540" i="4"/>
  <c r="N539" i="4"/>
  <c r="N538" i="4"/>
  <c r="N537" i="4"/>
  <c r="N536" i="4"/>
  <c r="N535" i="4"/>
  <c r="N534" i="4"/>
  <c r="N533" i="4"/>
  <c r="N532" i="4"/>
  <c r="N531" i="4"/>
  <c r="N530" i="4"/>
  <c r="N529" i="4"/>
  <c r="N528" i="4"/>
  <c r="N527" i="4"/>
  <c r="N526" i="4"/>
  <c r="N525" i="4"/>
  <c r="N524" i="4"/>
  <c r="N523" i="4"/>
  <c r="N522" i="4"/>
  <c r="N521" i="4"/>
  <c r="N520" i="4"/>
  <c r="N519" i="4"/>
  <c r="N518" i="4"/>
  <c r="N517" i="4"/>
  <c r="N516" i="4"/>
  <c r="N515" i="4"/>
  <c r="N514" i="4"/>
  <c r="N513" i="4"/>
  <c r="N512" i="4"/>
  <c r="N511" i="4"/>
  <c r="N510" i="4"/>
  <c r="N509" i="4"/>
  <c r="N508" i="4"/>
  <c r="N507" i="4"/>
  <c r="N506" i="4"/>
  <c r="N505" i="4"/>
  <c r="N504" i="4"/>
  <c r="N503" i="4"/>
  <c r="N502" i="4"/>
  <c r="N501" i="4"/>
  <c r="N500" i="4"/>
  <c r="N499" i="4"/>
  <c r="N498" i="4"/>
  <c r="N497" i="4"/>
  <c r="N496" i="4"/>
  <c r="N495" i="4"/>
  <c r="N494" i="4"/>
  <c r="N493" i="4"/>
  <c r="N492" i="4"/>
  <c r="N491" i="4"/>
  <c r="N490" i="4"/>
  <c r="N489" i="4"/>
  <c r="N488" i="4"/>
  <c r="N487" i="4"/>
  <c r="N486" i="4"/>
  <c r="N485" i="4"/>
  <c r="N484" i="4"/>
  <c r="N483" i="4"/>
  <c r="N482" i="4"/>
  <c r="N481" i="4"/>
  <c r="N480" i="4"/>
  <c r="N479" i="4"/>
  <c r="N478" i="4"/>
  <c r="N477" i="4"/>
  <c r="N476" i="4"/>
  <c r="N475" i="4"/>
  <c r="N474" i="4"/>
  <c r="N473" i="4"/>
  <c r="N472" i="4"/>
  <c r="N471" i="4"/>
  <c r="N470" i="4"/>
  <c r="N469" i="4"/>
  <c r="N468" i="4"/>
  <c r="N467" i="4"/>
  <c r="N466" i="4"/>
  <c r="N465" i="4"/>
  <c r="N464" i="4"/>
  <c r="N463" i="4"/>
  <c r="N462" i="4"/>
  <c r="N461" i="4"/>
  <c r="N460" i="4"/>
  <c r="N459" i="4"/>
  <c r="N458" i="4"/>
  <c r="N457" i="4"/>
  <c r="N456" i="4"/>
  <c r="N455" i="4"/>
  <c r="N454" i="4"/>
  <c r="N453" i="4"/>
  <c r="N452" i="4"/>
  <c r="N451" i="4"/>
  <c r="N450" i="4"/>
  <c r="N449" i="4"/>
  <c r="N448" i="4"/>
  <c r="N447" i="4"/>
  <c r="N446" i="4"/>
  <c r="N445" i="4"/>
  <c r="N444" i="4"/>
  <c r="N443" i="4"/>
  <c r="N442" i="4"/>
  <c r="N441" i="4"/>
  <c r="N440" i="4"/>
  <c r="N439" i="4"/>
  <c r="N438" i="4"/>
  <c r="N437" i="4"/>
  <c r="N436" i="4"/>
  <c r="N435" i="4"/>
  <c r="N434" i="4"/>
  <c r="N433" i="4"/>
  <c r="N432" i="4"/>
  <c r="N431" i="4"/>
  <c r="N430" i="4"/>
  <c r="N429" i="4"/>
  <c r="N428" i="4"/>
  <c r="N427" i="4"/>
  <c r="N426" i="4"/>
  <c r="N425" i="4"/>
  <c r="N424" i="4"/>
  <c r="N423" i="4"/>
  <c r="N422" i="4"/>
  <c r="N421" i="4"/>
  <c r="N420" i="4"/>
  <c r="N419" i="4"/>
  <c r="N418" i="4"/>
  <c r="N417" i="4"/>
  <c r="N416" i="4"/>
  <c r="N415" i="4"/>
  <c r="N414" i="4"/>
  <c r="N413" i="4"/>
  <c r="N412" i="4"/>
  <c r="N411" i="4"/>
  <c r="N410" i="4"/>
  <c r="N409" i="4"/>
  <c r="N408" i="4"/>
  <c r="N407" i="4"/>
  <c r="N406" i="4"/>
  <c r="N405" i="4"/>
  <c r="N404" i="4"/>
  <c r="N403" i="4"/>
  <c r="N402" i="4"/>
  <c r="N401" i="4"/>
  <c r="N400" i="4"/>
  <c r="N399" i="4"/>
  <c r="N398" i="4"/>
  <c r="N397" i="4"/>
  <c r="N396" i="4"/>
  <c r="N395" i="4"/>
  <c r="N394" i="4"/>
  <c r="N393" i="4"/>
  <c r="N392" i="4"/>
  <c r="N391" i="4"/>
  <c r="N390" i="4"/>
  <c r="N389" i="4"/>
  <c r="N388" i="4"/>
  <c r="N387" i="4"/>
  <c r="N386" i="4"/>
  <c r="N385" i="4"/>
  <c r="N384" i="4"/>
  <c r="N383" i="4"/>
  <c r="N382" i="4"/>
  <c r="N381" i="4"/>
  <c r="N380" i="4"/>
  <c r="N379" i="4"/>
  <c r="N378" i="4"/>
  <c r="N377" i="4"/>
  <c r="N376" i="4"/>
  <c r="N375" i="4"/>
  <c r="N374" i="4"/>
  <c r="N373" i="4"/>
  <c r="N372" i="4"/>
  <c r="N371" i="4"/>
  <c r="N370" i="4"/>
  <c r="N369" i="4"/>
  <c r="N368" i="4"/>
  <c r="N367" i="4"/>
  <c r="N366" i="4"/>
  <c r="N365" i="4"/>
  <c r="N364" i="4"/>
  <c r="N363" i="4"/>
  <c r="N362" i="4"/>
  <c r="N361" i="4"/>
  <c r="N360" i="4"/>
  <c r="N359" i="4"/>
  <c r="N358" i="4"/>
  <c r="N357" i="4"/>
  <c r="N356" i="4"/>
  <c r="N355" i="4"/>
  <c r="N354" i="4"/>
  <c r="N353" i="4"/>
  <c r="N352" i="4"/>
  <c r="N351" i="4"/>
  <c r="N350" i="4"/>
  <c r="N349" i="4"/>
  <c r="N348" i="4"/>
  <c r="N347" i="4"/>
  <c r="N346" i="4"/>
  <c r="N345" i="4"/>
  <c r="N344" i="4"/>
  <c r="N343" i="4"/>
  <c r="N342" i="4"/>
  <c r="N341" i="4"/>
  <c r="N340" i="4"/>
  <c r="N339" i="4"/>
  <c r="N338" i="4"/>
  <c r="N337" i="4"/>
  <c r="N336" i="4"/>
  <c r="N335" i="4"/>
  <c r="N334" i="4"/>
  <c r="N333" i="4"/>
  <c r="N332" i="4"/>
  <c r="N331" i="4"/>
  <c r="N330" i="4"/>
  <c r="N329" i="4"/>
  <c r="N328" i="4"/>
  <c r="N327" i="4"/>
  <c r="N326" i="4"/>
  <c r="N325" i="4"/>
  <c r="N324" i="4"/>
  <c r="N323" i="4"/>
  <c r="N322" i="4"/>
  <c r="N321" i="4"/>
  <c r="N320" i="4"/>
  <c r="N319" i="4"/>
  <c r="N318" i="4"/>
  <c r="N317" i="4"/>
  <c r="N316" i="4"/>
  <c r="N315" i="4"/>
  <c r="N314" i="4"/>
  <c r="N313" i="4"/>
  <c r="N312" i="4"/>
  <c r="N311" i="4"/>
  <c r="N310" i="4"/>
  <c r="N309" i="4"/>
  <c r="N308" i="4"/>
  <c r="N307" i="4"/>
  <c r="N306" i="4"/>
  <c r="N305" i="4"/>
  <c r="N304" i="4"/>
  <c r="N303" i="4"/>
  <c r="N302" i="4"/>
  <c r="N301" i="4"/>
  <c r="N300" i="4"/>
  <c r="N299" i="4"/>
  <c r="N298" i="4"/>
  <c r="N297" i="4"/>
  <c r="N296" i="4"/>
  <c r="N295" i="4"/>
  <c r="N294" i="4"/>
  <c r="N293" i="4"/>
  <c r="N292" i="4"/>
  <c r="N291" i="4"/>
  <c r="N290" i="4"/>
  <c r="N289" i="4"/>
  <c r="N288" i="4"/>
  <c r="N287" i="4"/>
  <c r="N286" i="4"/>
  <c r="N285" i="4"/>
  <c r="N284" i="4"/>
  <c r="N283" i="4"/>
  <c r="N282" i="4"/>
  <c r="N281" i="4"/>
  <c r="N280" i="4"/>
  <c r="N279" i="4"/>
  <c r="N278" i="4"/>
  <c r="N277" i="4"/>
  <c r="N276" i="4"/>
  <c r="N275" i="4"/>
  <c r="N274" i="4"/>
  <c r="N273" i="4"/>
  <c r="N272" i="4"/>
  <c r="N271" i="4"/>
  <c r="N270" i="4"/>
  <c r="N269" i="4"/>
  <c r="N268" i="4"/>
  <c r="N267" i="4"/>
  <c r="N266" i="4"/>
  <c r="N265" i="4"/>
  <c r="N264" i="4"/>
  <c r="N263" i="4"/>
  <c r="N262" i="4"/>
  <c r="N261" i="4"/>
  <c r="N260" i="4"/>
  <c r="N259" i="4"/>
  <c r="N258" i="4"/>
  <c r="N257" i="4"/>
  <c r="N256" i="4"/>
  <c r="N255" i="4"/>
  <c r="N254" i="4"/>
  <c r="N253" i="4"/>
  <c r="N252" i="4"/>
  <c r="N251" i="4"/>
  <c r="N250" i="4"/>
  <c r="N249" i="4"/>
  <c r="N248" i="4"/>
  <c r="N247" i="4"/>
  <c r="N246" i="4"/>
  <c r="N245" i="4"/>
  <c r="N244" i="4"/>
  <c r="N243" i="4"/>
  <c r="N242" i="4"/>
  <c r="N241" i="4"/>
  <c r="N240" i="4"/>
  <c r="N239" i="4"/>
  <c r="N238" i="4"/>
  <c r="N237" i="4"/>
  <c r="N236" i="4"/>
  <c r="N235" i="4"/>
  <c r="N234" i="4"/>
  <c r="N233" i="4"/>
  <c r="N232" i="4"/>
  <c r="N231" i="4"/>
  <c r="N230" i="4"/>
  <c r="N229" i="4"/>
  <c r="N228" i="4"/>
  <c r="N227" i="4"/>
  <c r="N226" i="4"/>
  <c r="N225" i="4"/>
  <c r="N224" i="4"/>
  <c r="N223" i="4"/>
  <c r="N222" i="4"/>
  <c r="N221" i="4"/>
  <c r="N220" i="4"/>
  <c r="N219" i="4"/>
  <c r="N218" i="4"/>
  <c r="N217" i="4"/>
  <c r="N216" i="4"/>
  <c r="N215" i="4"/>
  <c r="N214" i="4"/>
  <c r="N213" i="4"/>
  <c r="N212" i="4"/>
  <c r="N211" i="4"/>
  <c r="N210" i="4"/>
  <c r="N209" i="4"/>
  <c r="N208" i="4"/>
  <c r="N207" i="4"/>
  <c r="N206" i="4"/>
  <c r="N205" i="4"/>
  <c r="N204" i="4"/>
  <c r="N203" i="4"/>
  <c r="N202" i="4"/>
  <c r="N201" i="4"/>
  <c r="N200" i="4"/>
  <c r="N199" i="4"/>
  <c r="N198" i="4"/>
  <c r="N197" i="4"/>
  <c r="N196" i="4"/>
  <c r="N195" i="4"/>
  <c r="N194" i="4"/>
  <c r="N193" i="4"/>
  <c r="N192" i="4"/>
  <c r="N191" i="4"/>
  <c r="N190" i="4"/>
  <c r="N189" i="4"/>
  <c r="N188" i="4"/>
  <c r="N187" i="4"/>
  <c r="N186" i="4"/>
  <c r="N185" i="4"/>
  <c r="N184" i="4"/>
  <c r="N183" i="4"/>
  <c r="N182" i="4"/>
  <c r="N181" i="4"/>
  <c r="N180" i="4"/>
  <c r="N179" i="4"/>
  <c r="N178" i="4"/>
  <c r="N177" i="4"/>
  <c r="N176" i="4"/>
  <c r="N175" i="4"/>
  <c r="N174" i="4"/>
  <c r="N173" i="4"/>
  <c r="N172" i="4"/>
  <c r="N171" i="4"/>
  <c r="N170" i="4"/>
  <c r="N169" i="4"/>
  <c r="N168" i="4"/>
  <c r="N167" i="4"/>
  <c r="N166" i="4"/>
  <c r="N165" i="4"/>
  <c r="N164" i="4"/>
  <c r="N163" i="4"/>
  <c r="N162" i="4"/>
  <c r="N161" i="4"/>
  <c r="N160" i="4"/>
  <c r="N159" i="4"/>
  <c r="N158" i="4"/>
  <c r="N157" i="4"/>
  <c r="N156" i="4"/>
  <c r="N155" i="4"/>
  <c r="N154" i="4"/>
  <c r="N153" i="4"/>
  <c r="N152" i="4"/>
  <c r="N151" i="4"/>
  <c r="N150" i="4"/>
  <c r="N149" i="4"/>
  <c r="N148" i="4"/>
  <c r="N147" i="4"/>
  <c r="N146" i="4"/>
  <c r="N145" i="4"/>
  <c r="N144" i="4"/>
  <c r="N143" i="4"/>
  <c r="N142" i="4"/>
  <c r="N141" i="4"/>
  <c r="N140" i="4"/>
  <c r="N139" i="4"/>
  <c r="N138" i="4"/>
  <c r="N137" i="4"/>
  <c r="N136" i="4"/>
  <c r="N135" i="4"/>
  <c r="N134" i="4"/>
  <c r="N133" i="4"/>
  <c r="N132" i="4"/>
  <c r="N131" i="4"/>
  <c r="N130" i="4"/>
  <c r="N129" i="4"/>
  <c r="N128" i="4"/>
  <c r="N127" i="4"/>
  <c r="N126" i="4"/>
  <c r="N125" i="4"/>
  <c r="N124" i="4"/>
  <c r="N123" i="4"/>
  <c r="N122" i="4"/>
  <c r="N121" i="4"/>
  <c r="N120" i="4"/>
  <c r="N119" i="4"/>
  <c r="N118" i="4"/>
  <c r="N117" i="4"/>
  <c r="N116" i="4"/>
  <c r="N115" i="4"/>
  <c r="N114" i="4"/>
  <c r="N113" i="4"/>
  <c r="N112" i="4"/>
  <c r="N111" i="4"/>
  <c r="N110" i="4"/>
  <c r="N109" i="4"/>
  <c r="N108" i="4"/>
  <c r="N107" i="4"/>
  <c r="N106" i="4"/>
  <c r="N105" i="4"/>
  <c r="N104" i="4"/>
  <c r="N103" i="4"/>
  <c r="N102" i="4"/>
  <c r="N101" i="4"/>
  <c r="N100" i="4"/>
  <c r="N99" i="4"/>
  <c r="N98" i="4"/>
  <c r="N97" i="4"/>
  <c r="N96" i="4"/>
  <c r="N95" i="4"/>
  <c r="N94" i="4"/>
  <c r="N93" i="4"/>
  <c r="N92" i="4"/>
  <c r="N91" i="4"/>
  <c r="N90" i="4"/>
  <c r="N89" i="4"/>
  <c r="N88" i="4"/>
  <c r="N87" i="4"/>
  <c r="N86" i="4"/>
  <c r="N85" i="4"/>
  <c r="N84" i="4"/>
  <c r="N83" i="4"/>
  <c r="N82" i="4"/>
  <c r="N81" i="4"/>
  <c r="N80" i="4"/>
  <c r="N79" i="4"/>
  <c r="N78" i="4"/>
  <c r="N77" i="4"/>
  <c r="N76" i="4"/>
  <c r="N75" i="4"/>
  <c r="N74" i="4"/>
  <c r="N73" i="4"/>
  <c r="N72" i="4"/>
  <c r="N71" i="4"/>
  <c r="N70" i="4"/>
  <c r="N69" i="4"/>
  <c r="N68" i="4"/>
  <c r="N67" i="4"/>
  <c r="N66" i="4"/>
  <c r="N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N6" i="4"/>
  <c r="N5" i="4"/>
  <c r="N4" i="4"/>
  <c r="N702" i="5"/>
  <c r="N701" i="5"/>
  <c r="N700" i="5"/>
  <c r="N699" i="5"/>
  <c r="N698" i="5"/>
  <c r="N697" i="5"/>
  <c r="N696" i="5"/>
  <c r="N695" i="5"/>
  <c r="N694" i="5"/>
  <c r="N693" i="5"/>
  <c r="N692" i="5"/>
  <c r="N691" i="5"/>
  <c r="N690" i="5"/>
  <c r="N689" i="5"/>
  <c r="N688" i="5"/>
  <c r="N687" i="5"/>
  <c r="N686" i="5"/>
  <c r="N685" i="5"/>
  <c r="N684" i="5"/>
  <c r="N683" i="5"/>
  <c r="N682" i="5"/>
  <c r="N681" i="5"/>
  <c r="N680" i="5"/>
  <c r="N679" i="5"/>
  <c r="N678" i="5"/>
  <c r="N677" i="5"/>
  <c r="N676" i="5"/>
  <c r="N675" i="5"/>
  <c r="N674" i="5"/>
  <c r="N673" i="5"/>
  <c r="N672" i="5"/>
  <c r="N671" i="5"/>
  <c r="N670" i="5"/>
  <c r="N669" i="5"/>
  <c r="N668" i="5"/>
  <c r="N667" i="5"/>
  <c r="N666" i="5"/>
  <c r="N665" i="5"/>
  <c r="N664" i="5"/>
  <c r="N663" i="5"/>
  <c r="N662" i="5"/>
  <c r="N661" i="5"/>
  <c r="N660" i="5"/>
  <c r="N659" i="5"/>
  <c r="N658" i="5"/>
  <c r="N657" i="5"/>
  <c r="N656" i="5"/>
  <c r="N655" i="5"/>
  <c r="N654" i="5"/>
  <c r="N653" i="5"/>
  <c r="N652" i="5"/>
  <c r="N651" i="5"/>
  <c r="N650" i="5"/>
  <c r="N649" i="5"/>
  <c r="N648" i="5"/>
  <c r="N647" i="5"/>
  <c r="N646" i="5"/>
  <c r="N645" i="5"/>
  <c r="N644" i="5"/>
  <c r="N643" i="5"/>
  <c r="N642" i="5"/>
  <c r="N641" i="5"/>
  <c r="N640" i="5"/>
  <c r="N639" i="5"/>
  <c r="N638" i="5"/>
  <c r="N637" i="5"/>
  <c r="N636" i="5"/>
  <c r="N635" i="5"/>
  <c r="N634" i="5"/>
  <c r="N633" i="5"/>
  <c r="N632" i="5"/>
  <c r="N631" i="5"/>
  <c r="N630" i="5"/>
  <c r="N629" i="5"/>
  <c r="N628" i="5"/>
  <c r="N627" i="5"/>
  <c r="N626" i="5"/>
  <c r="N625" i="5"/>
  <c r="N624" i="5"/>
  <c r="N623" i="5"/>
  <c r="N622" i="5"/>
  <c r="N621" i="5"/>
  <c r="N620" i="5"/>
  <c r="N619" i="5"/>
  <c r="N618" i="5"/>
  <c r="N617" i="5"/>
  <c r="N616" i="5"/>
  <c r="N615" i="5"/>
  <c r="N614" i="5"/>
  <c r="N613" i="5"/>
  <c r="N612" i="5"/>
  <c r="N611" i="5"/>
  <c r="N610" i="5"/>
  <c r="N609" i="5"/>
  <c r="N608" i="5"/>
  <c r="N607" i="5"/>
  <c r="N606" i="5"/>
  <c r="N605" i="5"/>
  <c r="N604" i="5"/>
  <c r="N603" i="5"/>
  <c r="N602" i="5"/>
  <c r="N601" i="5"/>
  <c r="N600" i="5"/>
  <c r="N599" i="5"/>
  <c r="N598" i="5"/>
  <c r="N597" i="5"/>
  <c r="N596" i="5"/>
  <c r="N595" i="5"/>
  <c r="N594" i="5"/>
  <c r="N593" i="5"/>
  <c r="N592" i="5"/>
  <c r="N591" i="5"/>
  <c r="N590" i="5"/>
  <c r="N589" i="5"/>
  <c r="N588" i="5"/>
  <c r="N587" i="5"/>
  <c r="N586" i="5"/>
  <c r="N585" i="5"/>
  <c r="N584" i="5"/>
  <c r="N583" i="5"/>
  <c r="N582" i="5"/>
  <c r="N581" i="5"/>
  <c r="N580" i="5"/>
  <c r="N579" i="5"/>
  <c r="N578" i="5"/>
  <c r="N577" i="5"/>
  <c r="N576" i="5"/>
  <c r="N575" i="5"/>
  <c r="N574" i="5"/>
  <c r="N573" i="5"/>
  <c r="N572" i="5"/>
  <c r="N571" i="5"/>
  <c r="N570" i="5"/>
  <c r="N569" i="5"/>
  <c r="N568" i="5"/>
  <c r="N567" i="5"/>
  <c r="N566" i="5"/>
  <c r="N565" i="5"/>
  <c r="N564" i="5"/>
  <c r="N563" i="5"/>
  <c r="N562" i="5"/>
  <c r="N561" i="5"/>
  <c r="N560" i="5"/>
  <c r="N559" i="5"/>
  <c r="N558" i="5"/>
  <c r="N557" i="5"/>
  <c r="N556" i="5"/>
  <c r="N555" i="5"/>
  <c r="N554" i="5"/>
  <c r="N553" i="5"/>
  <c r="N552" i="5"/>
  <c r="N551" i="5"/>
  <c r="N550" i="5"/>
  <c r="N549" i="5"/>
  <c r="N548" i="5"/>
  <c r="N547" i="5"/>
  <c r="N546" i="5"/>
  <c r="N545" i="5"/>
  <c r="N544" i="5"/>
  <c r="N543" i="5"/>
  <c r="N542" i="5"/>
  <c r="N541" i="5"/>
  <c r="N540" i="5"/>
  <c r="N539" i="5"/>
  <c r="N538" i="5"/>
  <c r="N537" i="5"/>
  <c r="N536" i="5"/>
  <c r="N535" i="5"/>
  <c r="N534" i="5"/>
  <c r="N533" i="5"/>
  <c r="N532" i="5"/>
  <c r="N531" i="5"/>
  <c r="N530" i="5"/>
  <c r="N529" i="5"/>
  <c r="N528" i="5"/>
  <c r="N527" i="5"/>
  <c r="N526" i="5"/>
  <c r="N525" i="5"/>
  <c r="N524" i="5"/>
  <c r="N523" i="5"/>
  <c r="N522" i="5"/>
  <c r="N521" i="5"/>
  <c r="N520" i="5"/>
  <c r="N519" i="5"/>
  <c r="N518" i="5"/>
  <c r="N517" i="5"/>
  <c r="N516" i="5"/>
  <c r="N515" i="5"/>
  <c r="N514" i="5"/>
  <c r="N513" i="5"/>
  <c r="N512" i="5"/>
  <c r="N511" i="5"/>
  <c r="N510" i="5"/>
  <c r="N509" i="5"/>
  <c r="N508" i="5"/>
  <c r="N507" i="5"/>
  <c r="N506" i="5"/>
  <c r="N505" i="5"/>
  <c r="N504" i="5"/>
  <c r="N503" i="5"/>
  <c r="N502" i="5"/>
  <c r="N501" i="5"/>
  <c r="N500" i="5"/>
  <c r="N499" i="5"/>
  <c r="N498" i="5"/>
  <c r="N497" i="5"/>
  <c r="N496" i="5"/>
  <c r="N495" i="5"/>
  <c r="N494" i="5"/>
  <c r="N493" i="5"/>
  <c r="N492" i="5"/>
  <c r="N491" i="5"/>
  <c r="N490" i="5"/>
  <c r="N489" i="5"/>
  <c r="N488" i="5"/>
  <c r="N487" i="5"/>
  <c r="N486" i="5"/>
  <c r="N485" i="5"/>
  <c r="N484" i="5"/>
  <c r="N483" i="5"/>
  <c r="N482" i="5"/>
  <c r="N481" i="5"/>
  <c r="N480" i="5"/>
  <c r="N479" i="5"/>
  <c r="N478" i="5"/>
  <c r="N477" i="5"/>
  <c r="N476" i="5"/>
  <c r="N475" i="5"/>
  <c r="N474" i="5"/>
  <c r="N473" i="5"/>
  <c r="N472" i="5"/>
  <c r="N471" i="5"/>
  <c r="N470" i="5"/>
  <c r="N469" i="5"/>
  <c r="N468" i="5"/>
  <c r="N467" i="5"/>
  <c r="N466" i="5"/>
  <c r="N465" i="5"/>
  <c r="N464" i="5"/>
  <c r="N463" i="5"/>
  <c r="N462" i="5"/>
  <c r="N461" i="5"/>
  <c r="N460" i="5"/>
  <c r="N459" i="5"/>
  <c r="N458" i="5"/>
  <c r="N457" i="5"/>
  <c r="N456" i="5"/>
  <c r="N455" i="5"/>
  <c r="N454" i="5"/>
  <c r="N453" i="5"/>
  <c r="N452" i="5"/>
  <c r="N451" i="5"/>
  <c r="N450" i="5"/>
  <c r="N449" i="5"/>
  <c r="N448" i="5"/>
  <c r="N447" i="5"/>
  <c r="N446" i="5"/>
  <c r="N445" i="5"/>
  <c r="N444" i="5"/>
  <c r="N443" i="5"/>
  <c r="N442" i="5"/>
  <c r="N441" i="5"/>
  <c r="N440" i="5"/>
  <c r="N439" i="5"/>
  <c r="N438" i="5"/>
  <c r="N437" i="5"/>
  <c r="N436" i="5"/>
  <c r="N435" i="5"/>
  <c r="N434" i="5"/>
  <c r="N433" i="5"/>
  <c r="N432" i="5"/>
  <c r="N431" i="5"/>
  <c r="N430" i="5"/>
  <c r="N429" i="5"/>
  <c r="N428" i="5"/>
  <c r="N427" i="5"/>
  <c r="N426" i="5"/>
  <c r="N425" i="5"/>
  <c r="N424" i="5"/>
  <c r="N423" i="5"/>
  <c r="N422" i="5"/>
  <c r="N421" i="5"/>
  <c r="N420" i="5"/>
  <c r="N419" i="5"/>
  <c r="N418" i="5"/>
  <c r="N417" i="5"/>
  <c r="N416" i="5"/>
  <c r="N415" i="5"/>
  <c r="N414" i="5"/>
  <c r="N413" i="5"/>
  <c r="N412" i="5"/>
  <c r="N411" i="5"/>
  <c r="N410" i="5"/>
  <c r="N409" i="5"/>
  <c r="N408" i="5"/>
  <c r="N407" i="5"/>
  <c r="N406" i="5"/>
  <c r="N405" i="5"/>
  <c r="N404" i="5"/>
  <c r="N403" i="5"/>
  <c r="N402" i="5"/>
  <c r="N401" i="5"/>
  <c r="N400" i="5"/>
  <c r="N399" i="5"/>
  <c r="N398" i="5"/>
  <c r="N397" i="5"/>
  <c r="N396" i="5"/>
  <c r="N395" i="5"/>
  <c r="N394" i="5"/>
  <c r="N393" i="5"/>
  <c r="N392" i="5"/>
  <c r="N391" i="5"/>
  <c r="N390" i="5"/>
  <c r="N389" i="5"/>
  <c r="N388" i="5"/>
  <c r="N387" i="5"/>
  <c r="N386" i="5"/>
  <c r="N385" i="5"/>
  <c r="N384" i="5"/>
  <c r="N383" i="5"/>
  <c r="N382" i="5"/>
  <c r="N381" i="5"/>
  <c r="N380" i="5"/>
  <c r="N379" i="5"/>
  <c r="N378" i="5"/>
  <c r="N377" i="5"/>
  <c r="N376" i="5"/>
  <c r="N375" i="5"/>
  <c r="N374" i="5"/>
  <c r="N373" i="5"/>
  <c r="N372" i="5"/>
  <c r="N371" i="5"/>
  <c r="N370" i="5"/>
  <c r="N369" i="5"/>
  <c r="N368" i="5"/>
  <c r="N367" i="5"/>
  <c r="N366" i="5"/>
  <c r="N365" i="5"/>
  <c r="N364" i="5"/>
  <c r="N363" i="5"/>
  <c r="N362" i="5"/>
  <c r="N361" i="5"/>
  <c r="N360" i="5"/>
  <c r="N359" i="5"/>
  <c r="N358" i="5"/>
  <c r="N357" i="5"/>
  <c r="N356" i="5"/>
  <c r="N355" i="5"/>
  <c r="N354" i="5"/>
  <c r="N353" i="5"/>
  <c r="N352" i="5"/>
  <c r="N351" i="5"/>
  <c r="N350" i="5"/>
  <c r="N349" i="5"/>
  <c r="N348" i="5"/>
  <c r="N347" i="5"/>
  <c r="N346" i="5"/>
  <c r="N345" i="5"/>
  <c r="N344" i="5"/>
  <c r="N343" i="5"/>
  <c r="N342" i="5"/>
  <c r="N341" i="5"/>
  <c r="N340" i="5"/>
  <c r="N339" i="5"/>
  <c r="N338" i="5"/>
  <c r="N337" i="5"/>
  <c r="N336" i="5"/>
  <c r="N335" i="5"/>
  <c r="N334" i="5"/>
  <c r="N333" i="5"/>
  <c r="N332" i="5"/>
  <c r="N331" i="5"/>
  <c r="N330" i="5"/>
  <c r="N329" i="5"/>
  <c r="N328" i="5"/>
  <c r="N327" i="5"/>
  <c r="N326" i="5"/>
  <c r="N325" i="5"/>
  <c r="N324" i="5"/>
  <c r="N323" i="5"/>
  <c r="N322" i="5"/>
  <c r="N321" i="5"/>
  <c r="N320" i="5"/>
  <c r="N319" i="5"/>
  <c r="N318" i="5"/>
  <c r="N317" i="5"/>
  <c r="N316" i="5"/>
  <c r="N315" i="5"/>
  <c r="N314" i="5"/>
  <c r="N313" i="5"/>
  <c r="N312" i="5"/>
  <c r="N311" i="5"/>
  <c r="N310" i="5"/>
  <c r="N309" i="5"/>
  <c r="N308" i="5"/>
  <c r="N307" i="5"/>
  <c r="N306" i="5"/>
  <c r="N305" i="5"/>
  <c r="N304" i="5"/>
  <c r="N303" i="5"/>
  <c r="N302" i="5"/>
  <c r="N301" i="5"/>
  <c r="N300" i="5"/>
  <c r="N299" i="5"/>
  <c r="N298" i="5"/>
  <c r="N297" i="5"/>
  <c r="N296" i="5"/>
  <c r="N295" i="5"/>
  <c r="N294" i="5"/>
  <c r="N293" i="5"/>
  <c r="N292" i="5"/>
  <c r="N291" i="5"/>
  <c r="N290" i="5"/>
  <c r="N289" i="5"/>
  <c r="N288" i="5"/>
  <c r="N287" i="5"/>
  <c r="N286" i="5"/>
  <c r="N285" i="5"/>
  <c r="N284" i="5"/>
  <c r="N283" i="5"/>
  <c r="N282" i="5"/>
  <c r="N281" i="5"/>
  <c r="N280" i="5"/>
  <c r="N279" i="5"/>
  <c r="N278" i="5"/>
  <c r="N277" i="5"/>
  <c r="N276" i="5"/>
  <c r="N275" i="5"/>
  <c r="N274" i="5"/>
  <c r="N273" i="5"/>
  <c r="N272" i="5"/>
  <c r="N271" i="5"/>
  <c r="N270" i="5"/>
  <c r="N269" i="5"/>
  <c r="N268" i="5"/>
  <c r="N267" i="5"/>
  <c r="N266" i="5"/>
  <c r="N265" i="5"/>
  <c r="N264" i="5"/>
  <c r="N263" i="5"/>
  <c r="N262" i="5"/>
  <c r="N261" i="5"/>
  <c r="N260" i="5"/>
  <c r="N259" i="5"/>
  <c r="N258" i="5"/>
  <c r="N257" i="5"/>
  <c r="N256" i="5"/>
  <c r="N255" i="5"/>
  <c r="N254" i="5"/>
  <c r="N253" i="5"/>
  <c r="N252" i="5"/>
  <c r="N251" i="5"/>
  <c r="N250" i="5"/>
  <c r="N249" i="5"/>
  <c r="N248" i="5"/>
  <c r="N247" i="5"/>
  <c r="N246" i="5"/>
  <c r="N245" i="5"/>
  <c r="N244" i="5"/>
  <c r="N243" i="5"/>
  <c r="N242" i="5"/>
  <c r="N241" i="5"/>
  <c r="N240" i="5"/>
  <c r="N239" i="5"/>
  <c r="N238" i="5"/>
  <c r="N237" i="5"/>
  <c r="N236" i="5"/>
  <c r="N235" i="5"/>
  <c r="N234" i="5"/>
  <c r="N233" i="5"/>
  <c r="N232" i="5"/>
  <c r="N231" i="5"/>
  <c r="N230" i="5"/>
  <c r="N229" i="5"/>
  <c r="N228" i="5"/>
  <c r="N227" i="5"/>
  <c r="N226" i="5"/>
  <c r="N225" i="5"/>
  <c r="N224" i="5"/>
  <c r="N223" i="5"/>
  <c r="N222" i="5"/>
  <c r="N221" i="5"/>
  <c r="N220" i="5"/>
  <c r="N219" i="5"/>
  <c r="N218" i="5"/>
  <c r="N217" i="5"/>
  <c r="N216" i="5"/>
  <c r="N215" i="5"/>
  <c r="N214" i="5"/>
  <c r="N213" i="5"/>
  <c r="N212" i="5"/>
  <c r="N211" i="5"/>
  <c r="N210" i="5"/>
  <c r="N209" i="5"/>
  <c r="N208" i="5"/>
  <c r="N207" i="5"/>
  <c r="N206" i="5"/>
  <c r="N205" i="5"/>
  <c r="N204" i="5"/>
  <c r="N203" i="5"/>
  <c r="N202" i="5"/>
  <c r="N201" i="5"/>
  <c r="N200" i="5"/>
  <c r="N199" i="5"/>
  <c r="N198" i="5"/>
  <c r="N197" i="5"/>
  <c r="N196" i="5"/>
  <c r="N195" i="5"/>
  <c r="N194" i="5"/>
  <c r="N193" i="5"/>
  <c r="N192" i="5"/>
  <c r="N191" i="5"/>
  <c r="N190" i="5"/>
  <c r="N189" i="5"/>
  <c r="N188" i="5"/>
  <c r="N187" i="5"/>
  <c r="N186" i="5"/>
  <c r="N185" i="5"/>
  <c r="N184" i="5"/>
  <c r="N183" i="5"/>
  <c r="N182" i="5"/>
  <c r="N181" i="5"/>
  <c r="N180" i="5"/>
  <c r="N179" i="5"/>
  <c r="N178" i="5"/>
  <c r="N177" i="5"/>
  <c r="N176" i="5"/>
  <c r="N175" i="5"/>
  <c r="N174" i="5"/>
  <c r="N173" i="5"/>
  <c r="N172" i="5"/>
  <c r="N171" i="5"/>
  <c r="N170" i="5"/>
  <c r="N169" i="5"/>
  <c r="N168" i="5"/>
  <c r="N167" i="5"/>
  <c r="N166" i="5"/>
  <c r="N165" i="5"/>
  <c r="N164" i="5"/>
  <c r="N163" i="5"/>
  <c r="N162" i="5"/>
  <c r="N161" i="5"/>
  <c r="N160" i="5"/>
  <c r="N159" i="5"/>
  <c r="N158" i="5"/>
  <c r="N157" i="5"/>
  <c r="N156" i="5"/>
  <c r="N155" i="5"/>
  <c r="N154" i="5"/>
  <c r="N153" i="5"/>
  <c r="N152" i="5"/>
  <c r="N151" i="5"/>
  <c r="N150" i="5"/>
  <c r="N149" i="5"/>
  <c r="N148" i="5"/>
  <c r="N147" i="5"/>
  <c r="N146" i="5"/>
  <c r="N145" i="5"/>
  <c r="N144" i="5"/>
  <c r="N143" i="5"/>
  <c r="N142" i="5"/>
  <c r="N141" i="5"/>
  <c r="N140" i="5"/>
  <c r="N139" i="5"/>
  <c r="N138" i="5"/>
  <c r="N137" i="5"/>
  <c r="N136" i="5"/>
  <c r="N135" i="5"/>
  <c r="N134" i="5"/>
  <c r="N133" i="5"/>
  <c r="N132" i="5"/>
  <c r="N131" i="5"/>
  <c r="N130" i="5"/>
  <c r="N129" i="5"/>
  <c r="N128" i="5"/>
  <c r="N127" i="5"/>
  <c r="N126" i="5"/>
  <c r="N125" i="5"/>
  <c r="N124" i="5"/>
  <c r="N123" i="5"/>
  <c r="N122" i="5"/>
  <c r="N121" i="5"/>
  <c r="N120" i="5"/>
  <c r="N119" i="5"/>
  <c r="N118" i="5"/>
  <c r="N117" i="5"/>
  <c r="N116" i="5"/>
  <c r="N115" i="5"/>
  <c r="N114" i="5"/>
  <c r="N113" i="5"/>
  <c r="N112" i="5"/>
  <c r="N111" i="5"/>
  <c r="N110" i="5"/>
  <c r="N109" i="5"/>
  <c r="N108" i="5"/>
  <c r="N107" i="5"/>
  <c r="N106" i="5"/>
  <c r="N105" i="5"/>
  <c r="N104" i="5"/>
  <c r="N103" i="5"/>
  <c r="N102" i="5"/>
  <c r="N101" i="5"/>
  <c r="N100" i="5"/>
  <c r="N99" i="5"/>
  <c r="N98" i="5"/>
  <c r="N97" i="5"/>
  <c r="N96" i="5"/>
  <c r="N95" i="5"/>
  <c r="N94" i="5"/>
  <c r="N93" i="5"/>
  <c r="N92" i="5"/>
  <c r="N91" i="5"/>
  <c r="N90" i="5"/>
  <c r="N89" i="5"/>
  <c r="N88" i="5"/>
  <c r="N87" i="5"/>
  <c r="N86" i="5"/>
  <c r="N85" i="5"/>
  <c r="N84" i="5"/>
  <c r="N83" i="5"/>
  <c r="N82" i="5"/>
  <c r="N81" i="5"/>
  <c r="N80" i="5"/>
  <c r="N79" i="5"/>
  <c r="N78" i="5"/>
  <c r="N77" i="5"/>
  <c r="N76" i="5"/>
  <c r="N75" i="5"/>
  <c r="N74" i="5"/>
  <c r="N73" i="5"/>
  <c r="N72" i="5"/>
  <c r="N71" i="5"/>
  <c r="N70" i="5"/>
  <c r="N69" i="5"/>
  <c r="N68" i="5"/>
  <c r="N67" i="5"/>
  <c r="N66" i="5"/>
  <c r="N65" i="5"/>
  <c r="N64" i="5"/>
  <c r="N63" i="5"/>
  <c r="N62" i="5"/>
  <c r="N61" i="5"/>
  <c r="N60" i="5"/>
  <c r="N59" i="5"/>
  <c r="N58" i="5"/>
  <c r="N57" i="5"/>
  <c r="N56" i="5"/>
  <c r="N55" i="5"/>
  <c r="N54" i="5"/>
  <c r="N53" i="5"/>
  <c r="N52" i="5"/>
  <c r="N51" i="5"/>
  <c r="N50" i="5"/>
  <c r="N49" i="5"/>
  <c r="N48" i="5"/>
  <c r="N47" i="5"/>
  <c r="N46" i="5"/>
  <c r="N45" i="5"/>
  <c r="N44" i="5"/>
  <c r="N43" i="5"/>
  <c r="N42" i="5"/>
  <c r="N41" i="5"/>
  <c r="N40" i="5"/>
  <c r="N39" i="5"/>
  <c r="N38" i="5"/>
  <c r="N37" i="5"/>
  <c r="N36" i="5"/>
  <c r="N35" i="5"/>
  <c r="N34" i="5"/>
  <c r="N33" i="5"/>
  <c r="N32" i="5"/>
  <c r="N31" i="5"/>
  <c r="N30" i="5"/>
  <c r="N29" i="5"/>
  <c r="N28" i="5"/>
  <c r="N27" i="5"/>
  <c r="N26" i="5"/>
  <c r="N25" i="5"/>
  <c r="N24" i="5"/>
  <c r="N23" i="5"/>
  <c r="N22" i="5"/>
  <c r="N21" i="5"/>
  <c r="N20" i="5"/>
  <c r="N19" i="5"/>
  <c r="N18" i="5"/>
  <c r="N17" i="5"/>
  <c r="N16" i="5"/>
  <c r="N15" i="5"/>
  <c r="N14" i="5"/>
  <c r="N13" i="5"/>
  <c r="N12" i="5"/>
  <c r="N11" i="5"/>
  <c r="N10" i="5"/>
  <c r="N9" i="5"/>
  <c r="G66" i="38"/>
  <c r="G65" i="38"/>
  <c r="G64" i="38"/>
  <c r="G63" i="38"/>
  <c r="G62" i="38"/>
  <c r="G61" i="38"/>
  <c r="G60" i="38"/>
  <c r="G59" i="38"/>
  <c r="G58" i="38"/>
  <c r="G57" i="38"/>
  <c r="G56" i="38"/>
  <c r="G55" i="38"/>
  <c r="G54" i="38"/>
  <c r="G53" i="38"/>
  <c r="G52" i="38"/>
  <c r="G51" i="38"/>
  <c r="G50" i="38"/>
  <c r="G49" i="38"/>
  <c r="G48" i="38"/>
  <c r="G47" i="38"/>
  <c r="G46" i="38"/>
  <c r="G45" i="38"/>
  <c r="G44" i="38"/>
  <c r="G43" i="38"/>
  <c r="G42" i="38"/>
  <c r="G41" i="38"/>
  <c r="G40" i="38"/>
  <c r="H8" i="38"/>
  <c r="H9" i="38" s="1"/>
  <c r="H10" i="38" s="1"/>
  <c r="H11" i="38" s="1"/>
  <c r="H12" i="38" s="1"/>
  <c r="H13" i="38" s="1"/>
  <c r="H14" i="38" s="1"/>
  <c r="H15" i="38" s="1"/>
  <c r="H16" i="38" s="1"/>
  <c r="H17" i="38" s="1"/>
  <c r="H18" i="38" s="1"/>
  <c r="H19" i="38" s="1"/>
  <c r="H20" i="38" s="1"/>
  <c r="H21" i="38" s="1"/>
  <c r="H22" i="38" s="1"/>
  <c r="H23" i="38" s="1"/>
  <c r="H24" i="38" s="1"/>
  <c r="H25" i="38" s="1"/>
  <c r="H26" i="38" s="1"/>
  <c r="H27" i="38" s="1"/>
  <c r="H28" i="38" s="1"/>
  <c r="H29" i="38" s="1"/>
  <c r="H30" i="38" s="1"/>
  <c r="H31" i="38" s="1"/>
  <c r="H32" i="38" s="1"/>
  <c r="H33" i="38" s="1"/>
  <c r="H34" i="38" s="1"/>
  <c r="H35" i="38" s="1"/>
</calcChain>
</file>

<file path=xl/sharedStrings.xml><?xml version="1.0" encoding="utf-8"?>
<sst xmlns="http://schemas.openxmlformats.org/spreadsheetml/2006/main" count="28244" uniqueCount="3339">
  <si>
    <t>Gerência de Engenharia Rodoviária - GEENG</t>
  </si>
  <si>
    <t>REALIZADO X ACUMULADO</t>
  </si>
  <si>
    <t>Mês</t>
  </si>
  <si>
    <t>Relatórios de Análise</t>
  </si>
  <si>
    <t>Acumulado</t>
  </si>
  <si>
    <t>RELATÓRIO DE ANÁLISE (Por COORDENAÇÃO)</t>
  </si>
  <si>
    <t>CPROJ</t>
  </si>
  <si>
    <t>COROR</t>
  </si>
  <si>
    <t>COAMB</t>
  </si>
  <si>
    <t>COFAD</t>
  </si>
  <si>
    <t>Total</t>
  </si>
  <si>
    <t>Processo SEI</t>
  </si>
  <si>
    <t>Documento SEI</t>
  </si>
  <si>
    <t>Concessionária</t>
  </si>
  <si>
    <t>Tipo</t>
  </si>
  <si>
    <t>Enquadramento</t>
  </si>
  <si>
    <t>Tipo de Obra / Serviço</t>
  </si>
  <si>
    <t>Analista</t>
  </si>
  <si>
    <t>Tipo de Análise</t>
  </si>
  <si>
    <t>Ano</t>
  </si>
  <si>
    <t>50500.027141/2021-40</t>
  </si>
  <si>
    <t>VCO</t>
  </si>
  <si>
    <t>Relatório de Análise</t>
  </si>
  <si>
    <t>PER</t>
  </si>
  <si>
    <t>Base operacional</t>
  </si>
  <si>
    <t>caio.moreira</t>
  </si>
  <si>
    <t>As built</t>
  </si>
  <si>
    <t>dez</t>
  </si>
  <si>
    <t>Executivo</t>
  </si>
  <si>
    <t>50535.000942/2014-31</t>
  </si>
  <si>
    <t>VBA</t>
  </si>
  <si>
    <t>Extra-PER</t>
  </si>
  <si>
    <t>Dispositivo em desnível</t>
  </si>
  <si>
    <t>50500.014266/2020-29</t>
  </si>
  <si>
    <t>AFD</t>
  </si>
  <si>
    <t>Passagem inferior</t>
  </si>
  <si>
    <t>50500.110274/2021-86</t>
  </si>
  <si>
    <t>VSL</t>
  </si>
  <si>
    <t>Obras de artes especiais</t>
  </si>
  <si>
    <t>cassia.cabral</t>
  </si>
  <si>
    <t>Anteprojeto</t>
  </si>
  <si>
    <t>50500.116419/2021-52</t>
  </si>
  <si>
    <t>50500.116431/2021-67</t>
  </si>
  <si>
    <t>50500.136037/2020-64</t>
  </si>
  <si>
    <t>TER</t>
  </si>
  <si>
    <t>Haveres/Deveres</t>
  </si>
  <si>
    <t>Sinalização</t>
  </si>
  <si>
    <t>davi.neres</t>
  </si>
  <si>
    <t>Outros</t>
  </si>
  <si>
    <t>50500.108515/2021-27</t>
  </si>
  <si>
    <t>Acesso</t>
  </si>
  <si>
    <t>50510.035453/2021-16</t>
  </si>
  <si>
    <t>V40</t>
  </si>
  <si>
    <t>Melhorias operacionais</t>
  </si>
  <si>
    <t>david.mendonca</t>
  </si>
  <si>
    <t>PIT</t>
  </si>
  <si>
    <t>50500.300995/2016-19</t>
  </si>
  <si>
    <t>EC5</t>
  </si>
  <si>
    <t>Retorno</t>
  </si>
  <si>
    <t>50500.108542/2021-08</t>
  </si>
  <si>
    <t>Recuperação, alargamento de OAE</t>
  </si>
  <si>
    <t>50500.071226/2020-84</t>
  </si>
  <si>
    <t>ECC</t>
  </si>
  <si>
    <t>Outro (especificar)</t>
  </si>
  <si>
    <t>50500.300987/2016-72</t>
  </si>
  <si>
    <t>50545.308292/2019-65</t>
  </si>
  <si>
    <t>ALS</t>
  </si>
  <si>
    <t>Funcional</t>
  </si>
  <si>
    <t>50500.093599/2021-97</t>
  </si>
  <si>
    <t>Interseção</t>
  </si>
  <si>
    <t>50500.018764/2021-21</t>
  </si>
  <si>
    <t>EC1</t>
  </si>
  <si>
    <t>guilherme.lorente</t>
  </si>
  <si>
    <t>50500.001216/2021-62</t>
  </si>
  <si>
    <t>Ampliação de capacidade</t>
  </si>
  <si>
    <t>50500.095506/2021-69</t>
  </si>
  <si>
    <t>Ponto de ônibus</t>
  </si>
  <si>
    <t>50500.093583/2021-84</t>
  </si>
  <si>
    <t>Liovaldo.Melo</t>
  </si>
  <si>
    <t>50500.093563/2021-11</t>
  </si>
  <si>
    <t>50500.093669/2021-15</t>
  </si>
  <si>
    <t>50500.019211/2021-96</t>
  </si>
  <si>
    <t>Correção de traçado</t>
  </si>
  <si>
    <t>Piloto</t>
  </si>
  <si>
    <t>50500.071245/2020-19</t>
  </si>
  <si>
    <t>50500.071238/2020-17</t>
  </si>
  <si>
    <t>50500.094553/2021-95</t>
  </si>
  <si>
    <t>50500.093678/2021-06</t>
  </si>
  <si>
    <t>50500.365279/2019-20</t>
  </si>
  <si>
    <t>mariana.carneiro</t>
  </si>
  <si>
    <t>50500.366021/2019-41</t>
  </si>
  <si>
    <t>50515.060595/2012-72</t>
  </si>
  <si>
    <t>APS</t>
  </si>
  <si>
    <t>50500.088261/2021-13</t>
  </si>
  <si>
    <t>TRA</t>
  </si>
  <si>
    <t>Polo Gerador de Tráfego</t>
  </si>
  <si>
    <t>rebeca.vilela</t>
  </si>
  <si>
    <t>PGT</t>
  </si>
  <si>
    <t>50500.102058/2021-67</t>
  </si>
  <si>
    <t>TBR</t>
  </si>
  <si>
    <t>50500.393400/2019-11</t>
  </si>
  <si>
    <t>CRO</t>
  </si>
  <si>
    <t>50500.107964/2021-58</t>
  </si>
  <si>
    <t>50500.102066/2021-11</t>
  </si>
  <si>
    <t>50500.071253/2020-57</t>
  </si>
  <si>
    <t>tulio.filho</t>
  </si>
  <si>
    <t>50500.071223/2020-41</t>
  </si>
  <si>
    <t>50500.065265/2021-23</t>
  </si>
  <si>
    <t>50500.087871/2021-08</t>
  </si>
  <si>
    <t>50500.025187/2014-03</t>
  </si>
  <si>
    <t>50500.041359/2020-26</t>
  </si>
  <si>
    <t>Drenagem</t>
  </si>
  <si>
    <t>50500.025865/2020-78</t>
  </si>
  <si>
    <t>ECS</t>
  </si>
  <si>
    <t>andreia.goncalves</t>
  </si>
  <si>
    <t>50501.350939/2018-87</t>
  </si>
  <si>
    <t>50500.130423/2013-13</t>
  </si>
  <si>
    <t>Obras de artes correntes</t>
  </si>
  <si>
    <t>50500.043907/2021-33</t>
  </si>
  <si>
    <t>50500.043883/2021-12</t>
  </si>
  <si>
    <t>50501.350994/2018-77</t>
  </si>
  <si>
    <t>50500.098915/2021-17</t>
  </si>
  <si>
    <t>ECA</t>
  </si>
  <si>
    <t>rafhael.santos</t>
  </si>
  <si>
    <t>50500.065962/2021-84</t>
  </si>
  <si>
    <t>50500.086499/2021-12</t>
  </si>
  <si>
    <t>50500.086488/2021-24</t>
  </si>
  <si>
    <t>EC6</t>
  </si>
  <si>
    <t>50500.087172/2021-50</t>
  </si>
  <si>
    <t>Inspeção Acreditada</t>
  </si>
  <si>
    <t xml:space="preserve"> 50500.087190/2021-31 </t>
  </si>
  <si>
    <t>50500.087240/2021-81</t>
  </si>
  <si>
    <t>50500.086554/2021-66</t>
  </si>
  <si>
    <t>50500.360748/2017-52</t>
  </si>
  <si>
    <t>Passarela</t>
  </si>
  <si>
    <t>paula.lopes</t>
  </si>
  <si>
    <t>50500.086514/2021-14</t>
  </si>
  <si>
    <t>50500.091122/2021-77</t>
  </si>
  <si>
    <t>Versão da Análise</t>
  </si>
  <si>
    <t>Data da criação do documento</t>
  </si>
  <si>
    <t>Assinatura da análise pelo Analista</t>
  </si>
  <si>
    <t>Resultado da Análise</t>
  </si>
  <si>
    <t>Observação</t>
  </si>
  <si>
    <t>50500.002604/2022-41</t>
  </si>
  <si>
    <t>Relatório EXCLUÍDO</t>
  </si>
  <si>
    <t>joao.vilela</t>
  </si>
  <si>
    <t>Estudo</t>
  </si>
  <si>
    <t>- Análise e minuta de Parecer e Ofício do Projeto Executivo de retificação de traçado do trecho do km 328 ao 329 da rodovia BR-101/ES.</t>
  </si>
  <si>
    <t>fev</t>
  </si>
  <si>
    <t>50500.002663/2022-10</t>
  </si>
  <si>
    <t>Passagem superior</t>
  </si>
  <si>
    <t xml:space="preserve">4ª </t>
  </si>
  <si>
    <t>Assinado dia 13/01/22, mas assinatura quebrada em função das altrações solicitadas pelo Fernando.</t>
  </si>
  <si>
    <t>mar</t>
  </si>
  <si>
    <t>50500.015112/2020-54</t>
  </si>
  <si>
    <t>abr</t>
  </si>
  <si>
    <t>50500.017887/2021-45</t>
  </si>
  <si>
    <t>RETORNO</t>
  </si>
  <si>
    <t>Falta a análise de orçamento</t>
  </si>
  <si>
    <t>mai</t>
  </si>
  <si>
    <t>50500.019463/2021-15</t>
  </si>
  <si>
    <t>Falta a análise de orçamento
Análise iniciada em 13/01/2022</t>
  </si>
  <si>
    <t>jun</t>
  </si>
  <si>
    <t>50500.019680/2021-13</t>
  </si>
  <si>
    <t>ec5</t>
  </si>
  <si>
    <t>Falta a análise de orçamento
Análise de projeto iniciada em 24/01/2022</t>
  </si>
  <si>
    <t>jul</t>
  </si>
  <si>
    <t>50500.019742/2021-89</t>
  </si>
  <si>
    <t>50500.019942/2021-31</t>
  </si>
  <si>
    <t>Falta a análise de orçamento
Análise de projeto iniciada em 26/01/2022</t>
  </si>
  <si>
    <t>50500.019945/2021-75</t>
  </si>
  <si>
    <t>Falta a análise de orçamento
Análise de projeto iniciada em 19/01/2022</t>
  </si>
  <si>
    <t>50500.020252/2021-25</t>
  </si>
  <si>
    <t>50500.020813/2021-96</t>
  </si>
  <si>
    <t>Falta a análise de orçamento
Análise iniciada em 09/01/2022</t>
  </si>
  <si>
    <t>50500.022390/2021-49</t>
  </si>
  <si>
    <t>50500.024110/2020-56</t>
  </si>
  <si>
    <t>50500.025180/2014-83</t>
  </si>
  <si>
    <t>Anel viário</t>
  </si>
  <si>
    <t>50500.025181/2014-28</t>
  </si>
  <si>
    <t>9ª</t>
  </si>
  <si>
    <t>assinado dia 24/01/22, mas foi necessário quebrar a assinatura devido a uma alteração na análise decorrente do orçamento.</t>
  </si>
  <si>
    <t>50500.025183/2014-17</t>
  </si>
  <si>
    <t>Análise compartilhada</t>
  </si>
  <si>
    <t>50500.037037/2021-63</t>
  </si>
  <si>
    <t>Recuperação</t>
  </si>
  <si>
    <t>50500.041193/2020-48</t>
  </si>
  <si>
    <t>AFL</t>
  </si>
  <si>
    <t>50500.043922/2021-81</t>
  </si>
  <si>
    <t>Manutenção de OAE</t>
  </si>
  <si>
    <t>50500.045692/2014-66</t>
  </si>
  <si>
    <t>Retorno em desnível</t>
  </si>
  <si>
    <t>50500.067748/2008-95</t>
  </si>
  <si>
    <t>Projeto Executivo de Sinalização das Praças de Pedágio P01 - BR-376/PR - P02 - P03 - P04 - P05 - BR-101/SC</t>
  </si>
  <si>
    <t>50500.073546/2012-69</t>
  </si>
  <si>
    <t>OAE</t>
  </si>
  <si>
    <t>50500.074022/2021-86</t>
  </si>
  <si>
    <t>50500.075454/2021-12</t>
  </si>
  <si>
    <t>Posto de pesagem veicular</t>
  </si>
  <si>
    <t>50500.075556/2021-20</t>
  </si>
  <si>
    <t>liovaldo.melo</t>
  </si>
  <si>
    <t>50500.075596/2020-91</t>
  </si>
  <si>
    <t>Via marginal</t>
  </si>
  <si>
    <t>50500.075719/2021-74</t>
  </si>
  <si>
    <t>50500.077131/2021-55</t>
  </si>
  <si>
    <t>50500.083897/2021-79</t>
  </si>
  <si>
    <t>Alça de ligação</t>
  </si>
  <si>
    <t>Assunto: Projeto de Interesse de Terceiro - PIT para construção de alças de incorporação, desincorporação e readequação de interseção às margens da Rodovia BR-101/SC, entre os Km 151+100m e 152+000, Sentidos Norte e Sul, no município de Itapema/SC, de interesse da Prefeitura Municipal de Itapema</t>
  </si>
  <si>
    <t>50500.086529/2021-82</t>
  </si>
  <si>
    <t xml:space="preserve">1ª </t>
  </si>
  <si>
    <t>50500.087317/2021-12</t>
  </si>
  <si>
    <t>MSV</t>
  </si>
  <si>
    <t>50500.088913/2021-10</t>
  </si>
  <si>
    <t>Praça de pedágio</t>
  </si>
  <si>
    <t>50500.088927/2021-33</t>
  </si>
  <si>
    <t>50500.088939/2021-68</t>
  </si>
  <si>
    <t>50500.088961/2021-16</t>
  </si>
  <si>
    <t>50500.088988/2021-09</t>
  </si>
  <si>
    <t>- Inspeção Acreditada do Projeto Executivo de Implantação da Praça de Pedágio - P5, localizada no km 182+632, da rodovia BR-153/GO, no município de Uruaçu/GO.</t>
  </si>
  <si>
    <t>50500.089036/2021-02</t>
  </si>
  <si>
    <t>50500.089111/2021-27</t>
  </si>
  <si>
    <t>50500.091571/2021-15</t>
  </si>
  <si>
    <t>50500.093674/2021-10</t>
  </si>
  <si>
    <t>50500.095874/2021-15</t>
  </si>
  <si>
    <t>Posto de fiscalização rodoviária</t>
  </si>
  <si>
    <t>50500.107715/2021-62</t>
  </si>
  <si>
    <t>50500.107735/2021-33</t>
  </si>
  <si>
    <t>Assunto: Anteprojeto da Passarela localizada no km 342+500 da BR-101/SC, município de Tubarão/SC, sentido norte e sul, encaminhado pela Concessionária Catarinense de Rodovias - Via Costeira</t>
  </si>
  <si>
    <t>50500.108529/2021-41</t>
  </si>
  <si>
    <t>Alargamento de OAE</t>
  </si>
  <si>
    <t>50500.109387/2020-58</t>
  </si>
  <si>
    <t>50500.117701/2021-57</t>
  </si>
  <si>
    <t>50500.119393/2021-02</t>
  </si>
  <si>
    <t>Dispositivo em nível</t>
  </si>
  <si>
    <t>50500.119405/2021-91</t>
  </si>
  <si>
    <t>Rotatória em nível</t>
  </si>
  <si>
    <t>50500.119605/2021-43</t>
  </si>
  <si>
    <t>VBR</t>
  </si>
  <si>
    <t>50500.119617/2021-78</t>
  </si>
  <si>
    <t>50500.119626/2021-69</t>
  </si>
  <si>
    <t>50500.119631/2021-71</t>
  </si>
  <si>
    <t>N/A</t>
  </si>
  <si>
    <t>50500.123331/2021-97</t>
  </si>
  <si>
    <t>Demora devido à espera de manifestação da COINF/MG</t>
  </si>
  <si>
    <t>50500.123509/2021-08</t>
  </si>
  <si>
    <t>50500.128426/2020-16</t>
  </si>
  <si>
    <t>50500.317099/2019-31</t>
  </si>
  <si>
    <t>Sistema ITS</t>
  </si>
  <si>
    <t>Prestação de contas para contratação de link de comunicação nos Postos de Fiscalização de Rodovias e nos Postos de Pesagem</t>
  </si>
  <si>
    <t>50500.343730/2019-58</t>
  </si>
  <si>
    <t>50500.377106/2019-54</t>
  </si>
  <si>
    <t>Iluminação</t>
  </si>
  <si>
    <t>Aguard. resp. da VSL, recebido em 25/01/2022</t>
  </si>
  <si>
    <t>50500.420328/2019-02</t>
  </si>
  <si>
    <t>50500.537618/2017-14</t>
  </si>
  <si>
    <t>- Análise e minuta de Parecer e Ofício do Projeto Executivo de retificação de traçado do trecho do km 349 ao 352 da rodovia BR-101/ES.</t>
  </si>
  <si>
    <t>50515.014529/2017-35</t>
  </si>
  <si>
    <t>Faixa adicional</t>
  </si>
  <si>
    <t>50515.014790/2017-35</t>
  </si>
  <si>
    <t>50500.001269/2022-64</t>
  </si>
  <si>
    <t>Anteprojeto referente ao reforço e alargamento de OAE (ponte) no km 810+700 da rodovia BR-365/MG - ECO CERRADO.</t>
  </si>
  <si>
    <t>50500.001428/2022-21</t>
  </si>
  <si>
    <t>Anteprojeto referente ao reforço e alargamento de OAE (ponte) no km 848+700 da rodovia BR-365/MG - ECO CERRADO.</t>
  </si>
  <si>
    <t>50500.001597/2021-80</t>
  </si>
  <si>
    <t>Análise: Objeção.</t>
  </si>
  <si>
    <t>Luís estava de férias, sendo assim não houve assinatura por parte da coodenação.</t>
  </si>
  <si>
    <t>executivo</t>
  </si>
  <si>
    <t>RA estava pronto desde o dia 21/01/20022 e comecei a análise dia 19/01</t>
  </si>
  <si>
    <t>RA estava pronto desde o dia 05/01/2022 e comecei a análise dia 14/12/2021</t>
  </si>
  <si>
    <t>RA estava pronto desde o dia 28/01/20022 e comecei a análise dia 26/01</t>
  </si>
  <si>
    <t>Todos os analistas de orçamento estavam com outras prioridades.</t>
  </si>
  <si>
    <t>ATENÇÃO! Esse RA nº 154/2022 (SEI 10023762), de fevereiro de 2022, foi aberto em substituição ao RA nº 24/2022 (SEI 9491315), de janeiro de 2022, que fora cancelado, tendo em vista a necessidade de alterações de conteúdo solicitadas pela coordenação. Tendo em vista que o RA nº 24/2022 já entrou na medição de janeiro, indicamos que o RA nº 154/2022 NÃO DEVE SER CONSIDERADO NA MEDIÇÃO DE FEVEREIRO, para que não haja duplicidade na medição.</t>
  </si>
  <si>
    <t>- Minuta de Ofício informando ciência à solicitação de prazo para manifestação técnica acerca das divergências sobre as obras de Frente de Ampliação de Capacidade e Manutenção do Nível de Serviços.</t>
  </si>
  <si>
    <t>50500.030614/2016-29</t>
  </si>
  <si>
    <t>Implantação de CFTV</t>
  </si>
  <si>
    <t>O analista de orçamento ainda não finalizou a análise do orçamento.</t>
  </si>
  <si>
    <t>Solicitação de autorização para implantação de acesso comercial no Km 125+300 Sul da BR-101/RJ de interesse da Mangal Agropecuária, onde será implantado um Posto de Combustíveis - Posto São Luiz.</t>
  </si>
  <si>
    <t>Colocamos no bloco no dia 24/02/2022.</t>
  </si>
  <si>
    <t>09ª</t>
  </si>
  <si>
    <t>Processo estava paralisado por orientação da GEENG. Após uma demanda do MP neste mês de fevereiro de 2022, a análise foi retomada</t>
  </si>
  <si>
    <t>50500.066345/2021-04</t>
  </si>
  <si>
    <t>RAC</t>
  </si>
  <si>
    <t>Análise: Não Objeção.</t>
  </si>
  <si>
    <t>passarela</t>
  </si>
  <si>
    <t>Considera como apresentado</t>
  </si>
  <si>
    <t xml:space="preserve">RAP 121/2022 (SEI 9884819), foi assinado em 8/02/2022. Porém, </t>
  </si>
  <si>
    <t>Projeto Executivo</t>
  </si>
  <si>
    <t>50500.079528/2011-18</t>
  </si>
  <si>
    <t>ARB</t>
  </si>
  <si>
    <t xml:space="preserve">50500.086499/2021-12 </t>
  </si>
  <si>
    <t xml:space="preserve">2ª </t>
  </si>
  <si>
    <t>Parecer inciado em 08/02/2022</t>
  </si>
  <si>
    <t>Parecer inciado em 16/02/2022</t>
  </si>
  <si>
    <t>Solicitação de autorização para implantação de viaduto na faixa de domínio da Rodovia BR-163/MS, no km 485+500, em Campo Grande/MS, de interesse da PLAENGE URBANISMO LTDA</t>
  </si>
  <si>
    <t>50500.089155/2021-57</t>
  </si>
  <si>
    <t>Parecer inciado em 10/02/2022</t>
  </si>
  <si>
    <t>50500.093751/2020-51</t>
  </si>
  <si>
    <t>50500.095609/2021-29</t>
  </si>
  <si>
    <t>PD-BIM</t>
  </si>
  <si>
    <t>50500.114287/2021-24</t>
  </si>
  <si>
    <t>50500.117290/2021-08</t>
  </si>
  <si>
    <t>50500.194379/2013-70</t>
  </si>
  <si>
    <t>Envio de ofício solicitando apresentação de anteprojeto.</t>
  </si>
  <si>
    <t>50500.349597/2016-09</t>
  </si>
  <si>
    <t>Contorno</t>
  </si>
  <si>
    <t>Ofício de ciência</t>
  </si>
  <si>
    <t>NA</t>
  </si>
  <si>
    <t>50510.022937/2016-20</t>
  </si>
  <si>
    <t>50510.022940/2016-43</t>
  </si>
  <si>
    <t>Custos relacionados</t>
  </si>
  <si>
    <t>Processo atribuído para outro analista</t>
  </si>
  <si>
    <t>01ª</t>
  </si>
  <si>
    <t>Análise dos serviços relacionados (manutenção, conservação e monitoração) Processo atribuído para outro analista</t>
  </si>
  <si>
    <t>50515.054311/2016-32</t>
  </si>
  <si>
    <t>12ª</t>
  </si>
  <si>
    <t>50515.070456/2016-81</t>
  </si>
  <si>
    <t>Apresentado</t>
  </si>
  <si>
    <t>Análise e minuta de Parecer, Ofício e Despacho, acerca do Projeto Executivo referente às Obras de Ampliação de Capacidade e Melhorias do Perímetro Urbano de Cristalina/GO, km 095+700 ao km 101+300 da rodovia BR-050/GO.</t>
  </si>
  <si>
    <t>Objeção</t>
  </si>
  <si>
    <t>Análise e minuta de Parecer e Ofício acerca do Projeto Executivo de Retificação de Traçado do trecho entre as estacas 1035 e 1055, inserido no segmento do km 328 ao 329 da rodovia BR-101/ES.</t>
  </si>
  <si>
    <t>50500.005054/2022-12</t>
  </si>
  <si>
    <t>Relatório havia sido assinado no dia 28/03/2022. Assinatura foi quebrada dia 29/03/2022 a pedido do Coordenador.</t>
  </si>
  <si>
    <t>50500.005899/2014-06</t>
  </si>
  <si>
    <t>Análise compartilhada com Guilherme, Caio, Mariana Carneiro e Mariana Cruz</t>
  </si>
  <si>
    <t>Análise e minuta de Parecer e Ofício, acerca do Projeto Executivo da Relocação 3, no km 232+150 do Contorno de Florianópolis, Trecho Sul B.
- O Relatório de Análise foi aberto no dia 10/03, porém foi necessário solicitar esclarecimentos à Concessionária por meio do Ofício 6101/2022. Os esclarecimentos chegaram apenas no dia 25/03, quando então foi possível dar continuidade e finalizar as análises.</t>
  </si>
  <si>
    <t>2ª</t>
  </si>
  <si>
    <t>Análise em conjunto com outros analistas</t>
  </si>
  <si>
    <t>50500.007744/2021-25</t>
  </si>
  <si>
    <t>CRT</t>
  </si>
  <si>
    <t>Pavimento</t>
  </si>
  <si>
    <t>Resposta aos questionamentos da Concessionária com ajuste de valor da indenização</t>
  </si>
  <si>
    <t>50500.018428/2022-60</t>
  </si>
  <si>
    <t>Anteprojeto  Alargamento OAE  km 81+100 BR-290/RS  Ponte sobre o canal DNOS - Oeste - Item 3.1.3 do PER - CCR ViaSul.</t>
  </si>
  <si>
    <t>50500.018432/2022-28</t>
  </si>
  <si>
    <t>Anteprojeto  Alargamento OAE  km 81+100 BR-290/RS  Ponte sobre o canal DNOS - Leste - Item 3.1.3 do PER - CCR ViaSul.</t>
  </si>
  <si>
    <t>R.A. feito em substituição ao RA 9754858</t>
  </si>
  <si>
    <t>50500.023782/2022-14</t>
  </si>
  <si>
    <t xml:space="preserve">Metodologia para custos de manutenção - Projeto e Orçamento da Passarela de Pedestre, Ponto de Ônibus e Baia, localizado no km 322+200m da BR-101/RJ. </t>
  </si>
  <si>
    <t>8ª</t>
  </si>
  <si>
    <t>Análise finalizada no dia 10/03/2022. O relatório foi assinado no dia 10/03/2022, todavia, tive que fazer alterações no relatório e esperei o orçamentista finalizar a análise para poder assinar novamente o relatório</t>
  </si>
  <si>
    <t>Não Objeção</t>
  </si>
  <si>
    <t>Foi necessário paralisar a análise para atender outras demandas prioritárias.</t>
  </si>
  <si>
    <t xml:space="preserve">Foi necessário fazer dmeandas prioritárias em detrimento da análise deste processo. </t>
  </si>
  <si>
    <t>50500.043965/2012-76</t>
  </si>
  <si>
    <t>O processo foi recebido em 24/02. Todavia foi realizao despacho para a GEFIR antes de prosseguir com a análise. Houve resposta da GEFIR em 11/03 (SEI 10258693). Análise compartilhada com Raphael Santos.</t>
  </si>
  <si>
    <t>Análise em conjunto com o analista davi.neres</t>
  </si>
  <si>
    <t>50500.065244/2021-16</t>
  </si>
  <si>
    <t>50500.065255/2021-98</t>
  </si>
  <si>
    <t>50500.065316/2021-17</t>
  </si>
  <si>
    <t>Documento criado em data anterior: houve a necessidade de aguardar novo protocolo da concessionária com a complementação dos documentos.</t>
  </si>
  <si>
    <t>50500.069415/2021-78</t>
  </si>
  <si>
    <t>50500.076151/2021-17</t>
  </si>
  <si>
    <t>Ponto de Parada de Descanso</t>
  </si>
  <si>
    <t>50500.086283/2021-49</t>
  </si>
  <si>
    <t>1ª</t>
  </si>
  <si>
    <t>3ª</t>
  </si>
  <si>
    <t>50500.116157/2021-26</t>
  </si>
  <si>
    <t>50500.116435/2021-45</t>
  </si>
  <si>
    <t>Não Objeção com ressalvas</t>
  </si>
  <si>
    <t>O documento do RA foi criado de forma a dar celeridade na análise, todavia houve demora na manifestação/resposta por parte da COINF, gerando o longo período contabilizado para esta análise.</t>
  </si>
  <si>
    <t>50500.226599/2015-31</t>
  </si>
  <si>
    <t>Duplicação</t>
  </si>
  <si>
    <t>Análise compartilhada com Fábio, Caio e Mriana Carneiro, feita concomitante ao Lote3, com outra equipe de analistas</t>
  </si>
  <si>
    <t>10ª</t>
  </si>
  <si>
    <t>Análise compartilhada / CANCELADO</t>
  </si>
  <si>
    <t>O analista de orçamento ainda vai elaborar a análise do orçamento, por isso os demais documentos não foram elaborados.</t>
  </si>
  <si>
    <t>Análise e minuta de Parecer e Ofício acerca do Projeto Executivo de Retificação de traçado do trecho do km 349 ao 352 da rodovia BR-101/ES - Est. 2082 a 2093.</t>
  </si>
  <si>
    <t>50505.000131/2020-36</t>
  </si>
  <si>
    <t>Não se aplica</t>
  </si>
  <si>
    <t>50510.002402/2022-81</t>
  </si>
  <si>
    <t>Análise e minuta de Parecer e Despacho acerca da manifestação técnica apresentada pela ECC acerca dos Projetos Executivos das obras da Frente de Ampliação de Capacidade e Manutenção do Nível de Serviço, especificamente relativo à ausência de superlargura e faixas de rolamento com 3,50 m. (Processo nº 50510.002402/2022-81).</t>
  </si>
  <si>
    <t>50515.048891/2015-48</t>
  </si>
  <si>
    <t>Documentos encontra-se no bloco de assinatura da CPROJ/GEENG.</t>
  </si>
  <si>
    <t>Projeto Executivo de Ponto de Parada e Descanso - análise finalizada no dia 18/03/2022, assinatura no dia 22/03/2022 devido à revisões solicitadas pelo sr. CPROJ e sr. GEENG</t>
  </si>
  <si>
    <t>Projeto Executivo - Reforço e alargamento  da ponte sobre o ribeirão São Jerônimo - km 810+700 - Rodovia BR-365/MG​.</t>
  </si>
  <si>
    <t>Projeto Executivo referente ao reforço e alargamento de OAE (ponte) no km 848+700 da rodovia BR-365/MG - ECO CERRADO.</t>
  </si>
  <si>
    <t>50500.001495/2022-45</t>
  </si>
  <si>
    <t xml:space="preserve">Não apresentado </t>
  </si>
  <si>
    <t>O RA foi assinado no dia 05/04/2022, porém o Luís quebrou a assinatura pq o Fernando não tinha assinado o despacho para a GEFIR.</t>
  </si>
  <si>
    <t>50500.001900/2022-25</t>
  </si>
  <si>
    <t xml:space="preserve">Não Objeção </t>
  </si>
  <si>
    <t>Finalizando MinutaParecer para incluir no bloco de assinatura.</t>
  </si>
  <si>
    <t>50500.002719/2022-36</t>
  </si>
  <si>
    <t>- Análise e minuta de Parecer e Ofício acerca do Projeto Executivo de Retificação de traçado do trecho do km 349 ao 352 [2] da rodovia BR-101/ES – Est. 2173 a 2188.</t>
  </si>
  <si>
    <t>50500.010318/2022-50</t>
  </si>
  <si>
    <t>50500.016321/2022-87</t>
  </si>
  <si>
    <t>Instalação de painéis publicitários</t>
  </si>
  <si>
    <t>Não apresentado</t>
  </si>
  <si>
    <t>50500.025379/2022-11</t>
  </si>
  <si>
    <t>50500.025424/2022-38</t>
  </si>
  <si>
    <t>RSP</t>
  </si>
  <si>
    <t>Praça de Pedágio</t>
  </si>
  <si>
    <t>Plano Funcional</t>
  </si>
  <si>
    <t>Entre o período de atribuição ao analista e o início da análise com a data de criação do documento, foram realizados despachos para a GEFIR acusando o recebimento e análise bem como o despacho para a COINF para manifestação quanto aos aspectos locais.
Principal motivo: alteração de localização do PER.</t>
  </si>
  <si>
    <t>50500.025436/2022-62</t>
  </si>
  <si>
    <t>- Análise e minuta de Parecer, Ofício e Despacho acerca do Projeto Funcional de implantação de Praça de Pedágio P9, km 447+780 da BR-101/RJ, Município de Mangaratiba/RJ.</t>
  </si>
  <si>
    <t>50500.025464/2022-80</t>
  </si>
  <si>
    <t>- Análise e minuta de Parecer, Ofício e Despacho acerca do Projeto Funcional de implantação de Praça de Pedágio P8, km 539+850 da BR-101/RJ, Município de Paraty/RJ.</t>
  </si>
  <si>
    <t>50500.029583/2022-10</t>
  </si>
  <si>
    <t>50500.030958/2022-86</t>
  </si>
  <si>
    <t>christophe.porto</t>
  </si>
  <si>
    <t>50500.031427/2022-19</t>
  </si>
  <si>
    <t>Anteprojeto  OAE  km 372+950 BR-386/RS  Arroio Concórdia</t>
  </si>
  <si>
    <t>50500.036354/2022-43</t>
  </si>
  <si>
    <t>50500.036478/2022-29</t>
  </si>
  <si>
    <t>50500.036519/2022-87</t>
  </si>
  <si>
    <t>50500.036551/2022-62</t>
  </si>
  <si>
    <t>50500.036580/2022-24</t>
  </si>
  <si>
    <t>2º</t>
  </si>
  <si>
    <t>Apesar de ser a segunda análise, foi necessário sair com objeção em função da possível alteração de concepção em ponto projetado de acesso à marginal.</t>
  </si>
  <si>
    <t>50500.055046/2021-36</t>
  </si>
  <si>
    <t>50500.068596/2020-34</t>
  </si>
  <si>
    <t>Contenção</t>
  </si>
  <si>
    <t>Evento geotécnico (deslizamento) dedo de Deus 
Análise demorou porque chegou outra prioridade e tive que realizar análises em paralelo.</t>
  </si>
  <si>
    <t>50500.069420/2021-81</t>
  </si>
  <si>
    <t>50500.071174/2021-27</t>
  </si>
  <si>
    <t>- Análise e minuta de Parecer, Ofício e Despacho acerca do projeto funcional para a elevação da ponte sobre o rio Camboriú no km 135+570, Pista Sul, BR-101/SC.</t>
  </si>
  <si>
    <t>na</t>
  </si>
  <si>
    <t>Ainda falta concluir Minuta do Parecer e Ofício. Análise demorou porque foi necesário aguardar manifestação da COINF.</t>
  </si>
  <si>
    <t>50500.116500/2021-32</t>
  </si>
  <si>
    <t>Relatório já contabilizado na medição anterior. Foi necessário a quebra de assinatura para revisão.
O documento do RA foi criado de forma a dar celeridade na análise, todavia houve demora na manifestação/resposta por parte da COINF, justificando o longo período contabilizado para esta análise.</t>
  </si>
  <si>
    <t>50500.122710/2013-51</t>
  </si>
  <si>
    <t>3ª Faixa</t>
  </si>
  <si>
    <t>50500.146398/2018-02</t>
  </si>
  <si>
    <t>E-PER</t>
  </si>
  <si>
    <t>50500.365949/2019-16</t>
  </si>
  <si>
    <t>Análise compartilhada com o Tulio.Machado e Davi.Neres</t>
  </si>
  <si>
    <t>Faixa Adicional</t>
  </si>
  <si>
    <t>Documentos (Parecer e Ofício) inseridos no bloco dia 06/04/2022. O RA não foi assinado antes em função da sensibilidade do assunto. Sendo assim, o analista aguardou as considerações do coordenador para assinar o Relatório.</t>
  </si>
  <si>
    <t>00424.078723/2017-90</t>
  </si>
  <si>
    <t>- Manifestação acerca do Laudo Pericial Contábil conduzido nos autos do processo judicial nº 1003618-57.2017.4.01.3400, impetrado pela CONCER em face da ANTT. (Processo nº 00424.078723/2017-90).</t>
  </si>
  <si>
    <t>Análise do Laudo de Engenharia - Processo Nova Subida da Serra - CONCER</t>
  </si>
  <si>
    <t>Análise do Laudo Contábil - Processo Nova Subida da Serra - CONCER</t>
  </si>
  <si>
    <t>- Análise e minuta de Parecer, Ofício e Despacho acerca do Projeto Executivo da Relocação 3, no km 232+150 do Contorno de Florianópolis, Trecho Sul B.</t>
  </si>
  <si>
    <t>50500.014334/2020-50</t>
  </si>
  <si>
    <t>laynara.barroso</t>
  </si>
  <si>
    <t>50500.019161/2022-28</t>
  </si>
  <si>
    <t>50500.023314/2022-31</t>
  </si>
  <si>
    <t>Projeto de Implantação de dois acessos às margens da Rodovia BR-101/SC, no km 102+000 e km 102+435, sentido Norte, em Balneário Piçarras/SC, de interesse de Prefeitura de Balneário Piçarras.</t>
  </si>
  <si>
    <t>50500.031059/2022-09</t>
  </si>
  <si>
    <t>50500.032154/2022-11</t>
  </si>
  <si>
    <t>Análise dos documentos relacionados a inspeção acreditada</t>
  </si>
  <si>
    <t>50500.034225/2022-11</t>
  </si>
  <si>
    <t>50500.034860/2022-06</t>
  </si>
  <si>
    <t>50500.037287/2022-84</t>
  </si>
  <si>
    <t>50500.037300/2022-03</t>
  </si>
  <si>
    <t>Projeto</t>
  </si>
  <si>
    <t> </t>
  </si>
  <si>
    <t>Processo atribuído após início da análise // Relatório Cancelado e revisado no dia 13/05.</t>
  </si>
  <si>
    <t>50500.038198/2022-55</t>
  </si>
  <si>
    <t>- Análise e minuta de Parecer e Ofício acerca da resposta ao questionamento elaborado pela Concessionária Via 040 acerca do comprimento a ser adotado no dimensionamento das faixas de aceleração e desaceleração na BR-040.</t>
  </si>
  <si>
    <t>50500.043213/2022-87</t>
  </si>
  <si>
    <t>Ampliação de Capacidade</t>
  </si>
  <si>
    <t>Análise ficou aguardando certo tempo por conta de outras demandas prioritárias.</t>
  </si>
  <si>
    <t>50500.043840/2022-18</t>
  </si>
  <si>
    <t>Paralizado desde o dia 13/05/2022, devido a demanda da CONCER.</t>
  </si>
  <si>
    <t xml:space="preserve">3ª </t>
  </si>
  <si>
    <t>50500.045288/2021-11</t>
  </si>
  <si>
    <t>Antecipação de Obra  Implantação da Passarela e pontos de ônibus no km 298+350 BR-101/SC</t>
  </si>
  <si>
    <t>Levantamento</t>
  </si>
  <si>
    <t>Fechamento de Retorno - Levantamento</t>
  </si>
  <si>
    <t>50500.080982/2021-85</t>
  </si>
  <si>
    <t>- Análise dos relatórios técnicos relativos aos serviços de conservação do denominado “Trecho 174 km” na rodovia BR-163/MT.</t>
  </si>
  <si>
    <t>50500.096698/2021-21</t>
  </si>
  <si>
    <t>Projeto Executivo de alargamento e adequação da OAE – Ponte sobre o Rio Araçatuba - km 271-130 Pista Sul, BR-101/SC</t>
  </si>
  <si>
    <t>50500.222330/2016-67</t>
  </si>
  <si>
    <t>50505.069248/2020-34</t>
  </si>
  <si>
    <t>50505.141016/2015-53</t>
  </si>
  <si>
    <t>ECP</t>
  </si>
  <si>
    <t>Projeto e Orçamento da Passarela de Pedestre, Ponto de Ônibus e Baia, localizado no km 322+200m da BR-101/RJ.</t>
  </si>
  <si>
    <t>50515.121475/2016-82</t>
  </si>
  <si>
    <t>Somente após a reunião ocorrida com a Concessionária, no dia 27/05/2022, que foi possivel dar seguimento na análise do projeto. Quebrado a assinatura por duas vezes, uma pela Andréia e a outra a pedido do Luis.</t>
  </si>
  <si>
    <t>50500.014008/2022-12</t>
  </si>
  <si>
    <t>Levantamento de retorno em nível</t>
  </si>
  <si>
    <t>50500.016972/2022-77</t>
  </si>
  <si>
    <t>50500.016977/2022-08</t>
  </si>
  <si>
    <t>50500.020808/2017-05</t>
  </si>
  <si>
    <t>6ª</t>
  </si>
  <si>
    <t>Necessitei paralisar a análise para analisar outros 2 processos prioritários, por isso da defasagem de datas</t>
  </si>
  <si>
    <t>50500.024281/2022-47</t>
  </si>
  <si>
    <t>O processo teve revisões enviadas pela Concessionária. A primeira carta chegou em 20/05. Na sequencia foi enviado despacho para manifestação da COROD. Em 02/06 a RioSP enviou uma revisão do projeto. A resposta da COROD chegou em 09/06, sendo essa data considerada como recebimento da demanda. Em 15/06 a RioSP enviou segunda revisão do projeto.</t>
  </si>
  <si>
    <t>- Análise e minuta de Parecer, Ofício e Despacho acerca do Anteprojeto de Implantação da Praça de Pedágio P8, km 539+850 da BR-101/RJ, Município de Paraty/RJ.</t>
  </si>
  <si>
    <t>50500.026885/2022-28</t>
  </si>
  <si>
    <t>50500.029281/2022-33</t>
  </si>
  <si>
    <t>50500.033520/2022-50</t>
  </si>
  <si>
    <t>50500.037016/2022-29</t>
  </si>
  <si>
    <t>50500.040392/2022-09</t>
  </si>
  <si>
    <t>50500.041337/2022-28</t>
  </si>
  <si>
    <t>- Análise e minuta de Parecer, Ofício e Despacho acerca do Relatório Técnico elaborado pela Concessionária RioSP acerca do pavimento rígido nas proximidades das praças de pedágio da BR-101/RJ.</t>
  </si>
  <si>
    <t>4ª</t>
  </si>
  <si>
    <t>- Análise e minuta de Parecer, Ofício e Despacho do Projeto Executivo do Trevo no km 141+400 - BR116/PR, no município de Mandirituba/PR.</t>
  </si>
  <si>
    <t>50500.045929/2022-19</t>
  </si>
  <si>
    <t>Análise aguardando manifestação da COROD.</t>
  </si>
  <si>
    <t>50500.045940/2022-89</t>
  </si>
  <si>
    <t>Base Operacional</t>
  </si>
  <si>
    <t>Análise aguardando manifestação da COROD. Por fim, optou-se por sair com a análise antes da manifestação da COROD.</t>
  </si>
  <si>
    <t>50500.047187/2022-66</t>
  </si>
  <si>
    <t>- Análise e minuta de Parecer e Ofício acerca do Anteprojeto de implantação da Praça de Pedágio nº 02, localizada no km 1.089+450, na rodovia BR-163/MT, no município de Guarantã do Norte/MT.</t>
  </si>
  <si>
    <t>50500.047195/2022-11</t>
  </si>
  <si>
    <t>Unidade operacional PRF</t>
  </si>
  <si>
    <t>50500.047197/2022-00</t>
  </si>
  <si>
    <t>50500.047201/2022-21</t>
  </si>
  <si>
    <t>50500.047203/2022-11</t>
  </si>
  <si>
    <t>- Análise e minuta de Parecer, Ofício e Despacho acerca do Anteprojeto referente à Base de Serviço Operacional nº 02, km 1.114+420 da rodovia BR-163/MT, no município de Guarantã do Norte/MT.</t>
  </si>
  <si>
    <t>50500.047207/2022-07</t>
  </si>
  <si>
    <t>50500.048957/2022-98</t>
  </si>
  <si>
    <t>50500.048975/2022-70</t>
  </si>
  <si>
    <t>50500.059905/2022-47</t>
  </si>
  <si>
    <t>50500.062794/2022-56</t>
  </si>
  <si>
    <t>50500.065305/2021-37</t>
  </si>
  <si>
    <t>Análise ficou aguardando em fila devido a prioridade das praças, BSOS da Via Brasil e RSP + Análise da assunção da CRO (drenagem)</t>
  </si>
  <si>
    <t>50500.066848/2020-91</t>
  </si>
  <si>
    <t>50500.069877/2022-76</t>
  </si>
  <si>
    <t>Adequação de parâmetros PER</t>
  </si>
  <si>
    <t>Análise Compartilhada</t>
  </si>
  <si>
    <t>Processo de Relicitação da BR-163/MT</t>
  </si>
  <si>
    <t>Processo de relicitação da BR-163</t>
  </si>
  <si>
    <t xml:space="preserve">50500.070165/2020-38 </t>
  </si>
  <si>
    <t>50500.073514/2022-35</t>
  </si>
  <si>
    <t>- Análise das premissas encaminhadas pela CCR RioSP para atendimento ao item 3.1.2.11 do PER - Sinalização e Elementos de Proteção e Segurança - Implantação de marcos quilométricos, na BR-101.</t>
  </si>
  <si>
    <t xml:space="preserve">50500.076151/2021-17 </t>
  </si>
  <si>
    <t>50500.077288/2022-61</t>
  </si>
  <si>
    <t>50500.078789/2022-65</t>
  </si>
  <si>
    <t>50500.104035/2021-97</t>
  </si>
  <si>
    <t>50500.112704/2014-75</t>
  </si>
  <si>
    <t>As Built</t>
  </si>
  <si>
    <t>50500.269160/2014-12</t>
  </si>
  <si>
    <t>não objeção</t>
  </si>
  <si>
    <t>50500.392700/2015-41</t>
  </si>
  <si>
    <t>Projeto de Drenagem - Serviços não obrigatórios. Análise ficou na fila em função de outras demandas prioritárias.</t>
  </si>
  <si>
    <t>50500.423942/2019-18</t>
  </si>
  <si>
    <t>Aduelas</t>
  </si>
  <si>
    <t>00550.001181/2021-06</t>
  </si>
  <si>
    <t>Concer</t>
  </si>
  <si>
    <t>50500.020234/2014-14</t>
  </si>
  <si>
    <t>leticia.lopes</t>
  </si>
  <si>
    <t>- Análise e minuta de Parecer, Ofício e Despacho acerca do Projeto Funcional de Implantação da Praça de Pedágio P9, no km 440+500 da BR-101/RJ, no município de Mangaratiba/RJ.</t>
  </si>
  <si>
    <t>50500.026904/2022-16</t>
  </si>
  <si>
    <t>INTERSEÇÃO</t>
  </si>
  <si>
    <t>Análise iniciada pelo ansliata em 04/07/2022</t>
  </si>
  <si>
    <t>50500.036766/2022-83</t>
  </si>
  <si>
    <t>Fx. Reversível / Fx. Adicional</t>
  </si>
  <si>
    <t>Serviço de atendimento ao usuário</t>
  </si>
  <si>
    <t>- Análise e minuta de Parecer e Ofício acerca do anteprojeto de implantação da Base de Serviço Operacional nº 02 (BSO 2), localizada no km 1.114+420 da rodovia BR-163/MT, no município de Guarantã do Norte/MT.</t>
  </si>
  <si>
    <t>50500.048435/2022-96</t>
  </si>
  <si>
    <t xml:space="preserve">50500.048975/2022-70 </t>
  </si>
  <si>
    <t>50500.068201/2021-84</t>
  </si>
  <si>
    <t>Análise finalizada em 14/07/2022, porém não assinada aguardando a análise do orçamento.</t>
  </si>
  <si>
    <t>50500.068235/2021-79</t>
  </si>
  <si>
    <t>50500.068239/2021-57</t>
  </si>
  <si>
    <t>50500.071642/2022-44</t>
  </si>
  <si>
    <t>Análise da planilha com registros dos protocolos de anteprojetos da obras PER do item 3.2.1 - até o 7º ano.</t>
  </si>
  <si>
    <t>50500.074637/2022-93</t>
  </si>
  <si>
    <t>Análise da planilha com registros dos protocolos de anteprojetos da obras PER do item 3.2.1 - até o 5º ano.</t>
  </si>
  <si>
    <t>50500.074693/2022-28</t>
  </si>
  <si>
    <t>Atraso devido à priorização de outras análises</t>
  </si>
  <si>
    <t>Executivo certificado</t>
  </si>
  <si>
    <t>50500.087484/2022-44</t>
  </si>
  <si>
    <t>50500.097714/2022-83</t>
  </si>
  <si>
    <t>- Análise e minuta de Parecer acerca do Projeto Executivo de Retificação de Traçado do trecho entre as estacas 590 e 610, inserido no segmento do km 388 ao 392 da rodovia BR-101/ES.</t>
  </si>
  <si>
    <t>50500.098031/2022-43</t>
  </si>
  <si>
    <t>- Análise e minuta de Parecer e Despacho acerca do Anteprojeto de Implantação da BSO 4, km 117+500 da BR-116/SP, Pista Norte, Município de Caçapava/SP​.</t>
  </si>
  <si>
    <t>50500.098034/2022-87</t>
  </si>
  <si>
    <t>50500.099603/2022-10</t>
  </si>
  <si>
    <t>50500.102070/2021-71</t>
  </si>
  <si>
    <t>50500.108421/2022-39</t>
  </si>
  <si>
    <t>50500.110862/2013-18</t>
  </si>
  <si>
    <t>50500.112716/2014-08</t>
  </si>
  <si>
    <t>50500.116579/2014-72</t>
  </si>
  <si>
    <t>50500.376686/2019-62</t>
  </si>
  <si>
    <t>50500.528661/2017-99</t>
  </si>
  <si>
    <t>Dispositivo de segurança</t>
  </si>
  <si>
    <t>50515.004963/2013-83</t>
  </si>
  <si>
    <t>00773.000204/2019-18</t>
  </si>
  <si>
    <t>DUT</t>
  </si>
  <si>
    <t>Controvérsia da classificação de serviços de demolição realizados em 09 (nove) obras-de-arte especiais – OAEs -  Formação de Quesitos.</t>
  </si>
  <si>
    <t>50500.004577/2022-41</t>
  </si>
  <si>
    <t>Não objeção</t>
  </si>
  <si>
    <t>PD-BIM - Aguardando envio de declar. Veracidade e ART. Análise ficou na fila e depois ficou aguardando encaminhamento da css com complementação da documentação necessária à análise.</t>
  </si>
  <si>
    <t>- Análise e minuta de Parecer, Ofício e Despacho acerca do Anteprojeto de Implantação da Praça de Pedágio P9, no km 440+500 da BR-101/RJ, no município de Mangaratiba/RJ.</t>
  </si>
  <si>
    <t>50500.035687/2022-55</t>
  </si>
  <si>
    <t>50500.048320/2022-00</t>
  </si>
  <si>
    <t>50500.056458/2022-74</t>
  </si>
  <si>
    <t>50500.065159/2021-40</t>
  </si>
  <si>
    <t>Binário</t>
  </si>
  <si>
    <t>A Análise do anteprojeto de Binário levou um prazo maior tendo em conta as discussões sobre essa nova concepção com a Unidade Regional e também internamente na Geeng</t>
  </si>
  <si>
    <t>50500.068783/2022-80</t>
  </si>
  <si>
    <t>50500.070165/2020-38</t>
  </si>
  <si>
    <t>50500.082368/2022-39</t>
  </si>
  <si>
    <t>50500.082432/2022-81</t>
  </si>
  <si>
    <t>vitor.canato</t>
  </si>
  <si>
    <t>O RA foi assinado pela coordenadora apenas por uma questão administrativa, pois o analista já havia se ausentado data em que o relatório foi revisado.</t>
  </si>
  <si>
    <t>50500.087669/2022-59</t>
  </si>
  <si>
    <t>50500.094455/2022-39</t>
  </si>
  <si>
    <t>50500.098036/2022-76</t>
  </si>
  <si>
    <t>50500.103594/2022-61</t>
  </si>
  <si>
    <t>50500.103612/2022-12</t>
  </si>
  <si>
    <t>50500.108442/2022-54</t>
  </si>
  <si>
    <t>50500.108447/2022-87</t>
  </si>
  <si>
    <t>50500.112179/2022-06</t>
  </si>
  <si>
    <t>50500.112253/2022-86</t>
  </si>
  <si>
    <t>50500.112263/2022-11</t>
  </si>
  <si>
    <t>50500.112272/2022-11</t>
  </si>
  <si>
    <t>50500.115987/2022-17</t>
  </si>
  <si>
    <t>- Análise e minuta de Parecer, Ofício e Despacho acerca do Anteprojeto de Implantação da Base Operacional – BSO 19 Tipo I, no km 574+450 da BR-101/RJ, Pista Norte, Município de Paraty/RJ​.</t>
  </si>
  <si>
    <t>50500.116928/2022-66</t>
  </si>
  <si>
    <t>50500.120666/2022-34</t>
  </si>
  <si>
    <t>- Análise e minuta de Parecer, Ofício e Despachos acerca das premissas encaminhadas pela RioSP para atendimento ao item 3.1.2.11 do PER - Sinalização e Elementos de Proteção e Segurança - Implantação de marcos quilométricos, na BR-116.</t>
  </si>
  <si>
    <t>50500.125990/2022-49</t>
  </si>
  <si>
    <t>50500.126040/2022-31</t>
  </si>
  <si>
    <t>50500.126049/2022-42</t>
  </si>
  <si>
    <t>50500.126053/2022-19</t>
  </si>
  <si>
    <t>Por se tratar de demanda compartilhada, foi preciso aguardar as outras áreas para poder assinar o RA</t>
  </si>
  <si>
    <t>11ª</t>
  </si>
  <si>
    <t>Trata-se de uma análise compartilhada. No que pese o documento ter sido criado anteriormente, a atribuição de fato da demnada pelo coordenador ocorreu no dia 02/08.</t>
  </si>
  <si>
    <t>- Análise das disciplinas de Geometria e Terraplenagem do Projeto Executivo de Duplicação do km 162+000 ao km 195+000 da BR-153/SP - Lote 03.</t>
  </si>
  <si>
    <t>trata-se de uma análise compartilhada.</t>
  </si>
  <si>
    <t xml:space="preserve">11ª </t>
  </si>
  <si>
    <t>Trata-se de análise compartlhada. Finalizada a análise em 18/08/2022.</t>
  </si>
  <si>
    <t>50500.023499/2020-12</t>
  </si>
  <si>
    <t>Análise compartilhada de projeto de alta complexidade</t>
  </si>
  <si>
    <t>50500.032753/2017-78</t>
  </si>
  <si>
    <t>per</t>
  </si>
  <si>
    <t>CONTORNO</t>
  </si>
  <si>
    <t>EVTEA</t>
  </si>
  <si>
    <t>- Análise das disciplinas de Geometria e Terraplenagem do Projeto Executivo de recuperação do trecho localizado entre o Km 746,0 ao Km 760,0 da rodovia BR-163/MT, denominado "Travessia Urbana de Sorriso/MT".
- Prazo delongado em função de se tratar de análise compartilhada de projeto de alta complexidade.</t>
  </si>
  <si>
    <t>Longo período de análise devido à demandas prioritárias solicitadas pelo coordenador.</t>
  </si>
  <si>
    <t>50500.048394/2022-38</t>
  </si>
  <si>
    <t>50500.063047/2022-35</t>
  </si>
  <si>
    <t>50500.070135/2022-93</t>
  </si>
  <si>
    <t>50500.071227/2020-29</t>
  </si>
  <si>
    <t>ROTATÓRIA</t>
  </si>
  <si>
    <t>50500.091427/2022-60</t>
  </si>
  <si>
    <t>Necessidade de várias revisões para alinhamento com a Gerência</t>
  </si>
  <si>
    <t>3ª FAIXA</t>
  </si>
  <si>
    <t>Finalizada a análise em 08/09/2022. Aguardando a análise de orçamento.</t>
  </si>
  <si>
    <t>Terceira Faixa</t>
  </si>
  <si>
    <t>Análise compartilhada de projeto de alta complexidade.</t>
  </si>
  <si>
    <t>50500.116458/2022-31</t>
  </si>
  <si>
    <t>50500.126066/2022-80</t>
  </si>
  <si>
    <t>50500.126074/2022-26</t>
  </si>
  <si>
    <t>50500.140463/2022-64</t>
  </si>
  <si>
    <t>50500.146174/2022-79</t>
  </si>
  <si>
    <t>50500.148786/2022-04</t>
  </si>
  <si>
    <t>50500.160850/2015-98</t>
  </si>
  <si>
    <t>Travessia urbana</t>
  </si>
  <si>
    <t>50500.160855/2015-11</t>
  </si>
  <si>
    <t>50500.160865/2015-56</t>
  </si>
  <si>
    <t>50500.372116/2019-01</t>
  </si>
  <si>
    <t>- Análise das disciplinas de Geometria e Terraplenagem do Projeto Executivo de recuperação do trecho denominado "Travessia Urbana de Nova Mutum/MT", no segmento km 592,9 ao km 600,7 da Rodovia BR-163/MT.
- Prazo delongado em função de se tratar de análise compartilhada de projeto de alta complexidade.</t>
  </si>
  <si>
    <t>50515.200508/2013-15</t>
  </si>
  <si>
    <t>Finalizada a análise em 09/09/2022. Aguardando a análise do orçamento.</t>
  </si>
  <si>
    <t>50500.012105/2014-52</t>
  </si>
  <si>
    <t>TREVO</t>
  </si>
  <si>
    <t>RA terminado no prazo,  a assinatura aguaardou a revisão do CPROJ</t>
  </si>
  <si>
    <t>50500.026900/2022-38</t>
  </si>
  <si>
    <t>50500.029401/2021-11</t>
  </si>
  <si>
    <t>50500.034647/2022-96</t>
  </si>
  <si>
    <t>50500.034738/2022-21</t>
  </si>
  <si>
    <t>50500.034745/2022-23</t>
  </si>
  <si>
    <t>50500.066845/2020-57</t>
  </si>
  <si>
    <t>Análise finalizada em 05/10/2022, aguardando a análise do orçamento.</t>
  </si>
  <si>
    <t>Monitoração</t>
  </si>
  <si>
    <t>Atraso por priorização de outras demandas</t>
  </si>
  <si>
    <t>Análise finalizada em 21/09/2022, aguardando demais disciplinas.</t>
  </si>
  <si>
    <t>50500.069877/2022-77</t>
  </si>
  <si>
    <t>Aguardando definições internas</t>
  </si>
  <si>
    <t>- Análise dos relatórios técnicos relativos aos serviços de conservação do denominado “Trecho 174 km” na rodovia BR-163/MT, correspondente aos segmentos entre o km 130+200 ao km 261+900 e km 278+900 ao km 321+200, entre Rondonópolis/MT e Cuiabá/MT.
- Prazo delongado em virtude de se tratar de análise compartilhada de projeto de alta complexidade.</t>
  </si>
  <si>
    <t>50500.113479/2022-02</t>
  </si>
  <si>
    <t>Assinado dia 11/10, mas o Luis pediu alteração em 14/10/2022.</t>
  </si>
  <si>
    <t>50500.132891/2022-13</t>
  </si>
  <si>
    <t>50500.134979/2022-70</t>
  </si>
  <si>
    <t>50500.146233/2022-17</t>
  </si>
  <si>
    <t>Trata-se de demanda para Gestão da Informação. Por mais que as Concessionárias ja tenham enviado o material para análise, essa está seguindo um cronograma de análise.</t>
  </si>
  <si>
    <t>50500.153141/2022-85</t>
  </si>
  <si>
    <t>ERM</t>
  </si>
  <si>
    <t>- Análise e minuta de Parecer, Ofício e Despacho acerca do Estudo Locacional para implantação das Praças de Pedágio da EcoRioMinas.</t>
  </si>
  <si>
    <t>50500.153791/2022-21</t>
  </si>
  <si>
    <t>50500.188933/2022-71</t>
  </si>
  <si>
    <t>- Análise e minuta de Parecer, Ofício e Despacho acerca do ​Projeto Funcional de Implantação da Serra das Araras, entre o km 218+000 e o km 226+000 da BR-116/RJ.</t>
  </si>
  <si>
    <t>50500.203985/2022-84</t>
  </si>
  <si>
    <t>50500.209822/2022-13</t>
  </si>
  <si>
    <t>50500.218314/2022-18</t>
  </si>
  <si>
    <t>- Análise e minuta de Parecer, Ofício e Despacho acerca do anteprojeto de engenharia para implantação da Base de Serviço Operacional e Serviço de Atendimento ao Usuário - BSO nº 02, localizada no km 462+300 - Pista Sul da rodovia BR-116/MG.</t>
  </si>
  <si>
    <t>50500.364900/2019-38</t>
  </si>
  <si>
    <t>DIVERSOS</t>
  </si>
  <si>
    <t>50500.489234/2017-88</t>
  </si>
  <si>
    <t>50500126040/2022-31</t>
  </si>
  <si>
    <t>50501.321346/2018-11</t>
  </si>
  <si>
    <t>Manifestação aos apontamentos da CONCER - Atraso aguardando avaliação</t>
  </si>
  <si>
    <t>Ponto de Parada e Descanso - Finalizado dia 14/10/2022, no entanto, foi necessário aguardar á análise orçamentária para assinar.</t>
  </si>
  <si>
    <t>50500.006933/2022-61</t>
  </si>
  <si>
    <t>Houve necessidade de paralisação para atendimento a outras demandas prioritárias.</t>
  </si>
  <si>
    <t>50500.017069/2021-42</t>
  </si>
  <si>
    <t>O tempo de análise foi inferior, porém ficou em espera, aguardando alinhamento com a Coordenação</t>
  </si>
  <si>
    <t>50500.034060/2014-77</t>
  </si>
  <si>
    <t>- Análise e minuta de Parecer, Ofício e Despacho acerca da análise do Projeto Executivo do dispositivo tipo trevo parcial, localizado no km 496+700 da BR-116/BA (acesso a Castro Alves/BA).
- Tempo delongado de análise em função de precisar analisar outras prioridades.</t>
  </si>
  <si>
    <t>50500.045393/2022-31</t>
  </si>
  <si>
    <t>Pórtico</t>
  </si>
  <si>
    <t xml:space="preserve">Demanda atribuída para o analista apenas no dia 09/11/2022. </t>
  </si>
  <si>
    <t>- Análise e minuta de Parecer, Ofício e Despacho acerca do anteprojeto de implantação da Base de Serviço Operacional nº 02 (BSO 2), localizada no km 0+600 da rodovia BR-163/PA, no município de Nova Progresso/PA.</t>
  </si>
  <si>
    <t>50500.072755/2022-67</t>
  </si>
  <si>
    <t>Análise demorou devido priorizar outras análises.</t>
  </si>
  <si>
    <t>50500.074458/2021-75</t>
  </si>
  <si>
    <t>Tempo maior de análise devido a demandas que surgiram de outras áreas (Arbitragem da VBA) e processo  de revisão pela Coordenação.</t>
  </si>
  <si>
    <t>- Análise e minuta de Parecer, Ofício e Despacho acerca do Anteprojeto de Implantação da Base Operacional nº 19 (BSO 19), Tipo I, localizada no km 576+500 da BR-101/RJ (prevista no PER para o km 580+500), Pista Norte, Município de Paraty/RJ​.</t>
  </si>
  <si>
    <t>50500.122571/2022-55</t>
  </si>
  <si>
    <t>50500.145750/2022-61</t>
  </si>
  <si>
    <t>Trata-se de demanda para Gestão da Informação. Por mais que as Concessionárias ja tenham enviado os materiais, a análise está seguindo um cronograma.</t>
  </si>
  <si>
    <t>50500.145762/2022-95</t>
  </si>
  <si>
    <t>50500.152150/2022-59</t>
  </si>
  <si>
    <t>50500.153197/2022-30</t>
  </si>
  <si>
    <t>50500.163829/2022-73</t>
  </si>
  <si>
    <t>50500.181289/2022-18</t>
  </si>
  <si>
    <t>50500.183548/2022-37</t>
  </si>
  <si>
    <t>50500.183734/2022-76</t>
  </si>
  <si>
    <t>50500.202698/2022-57</t>
  </si>
  <si>
    <t>Análise ficou na fila em função da priorização das BSOs</t>
  </si>
  <si>
    <t>50500.204745/2022-05</t>
  </si>
  <si>
    <t>50500.206151/2022-21</t>
  </si>
  <si>
    <t>50500.218327/2022-97</t>
  </si>
  <si>
    <t>50500.218334/2022-99</t>
  </si>
  <si>
    <t>50500.218337/2022-22</t>
  </si>
  <si>
    <t>50500.218341/2022-91</t>
  </si>
  <si>
    <t>50500.218343/2022-80</t>
  </si>
  <si>
    <t>50500.218347/2022-68</t>
  </si>
  <si>
    <t>50500.226059/2022-87</t>
  </si>
  <si>
    <t>Não objeção com ressalvas</t>
  </si>
  <si>
    <t>50500.226068/2022-78</t>
  </si>
  <si>
    <t>50500.226074/2022-25</t>
  </si>
  <si>
    <t>50500.226104/2022-01</t>
  </si>
  <si>
    <t>50500.226115/2022-83</t>
  </si>
  <si>
    <t>50500.226116/2022-28</t>
  </si>
  <si>
    <t>50500.230200/2022-46</t>
  </si>
  <si>
    <t>50500.363823/2019-07</t>
  </si>
  <si>
    <t>Fernando solicitou quebrar a assinatura no dia 25/10 para encaminhar ofício a Concessionária solicitando a planilha de serviços.</t>
  </si>
  <si>
    <t>50500.363837/2019-12</t>
  </si>
  <si>
    <t>Esse processo já estava pronto, quando o Fernando resolveu a sair com Ofício solicitando a planilha de quantidades, por isso, houve tanta quebra de assinatura e a data de criação dos documentos é anterior a chegada do documento pela Concessionária. A assinatura foi quebrada em razão das alterações que o Fernando pediu no dia 10/11.</t>
  </si>
  <si>
    <t>50500.363961/2019-88</t>
  </si>
  <si>
    <t>O RA  foi aberto na sexta-feira dia 11/11/2022, porém tivemos ponto facultativo dia 14/11 e feriado dia 15/11. Depois tive que dar prioridade ao processo 50500.031427/2022-19 que passou a ser urgente, voltando para esse processo somente no dia 17/11.</t>
  </si>
  <si>
    <t>50500.364110/2019-52</t>
  </si>
  <si>
    <t>O tempo de análise foi inferior, mas houve necessidade de aguardo de respostas de outras Gerências para conclusão da análise</t>
  </si>
  <si>
    <t xml:space="preserve">Demanda atribuída para o analista apenas no dia 21/11/2022. </t>
  </si>
  <si>
    <t>50500.071242/2020-77</t>
  </si>
  <si>
    <t>50500.095909/2020-27</t>
  </si>
  <si>
    <t xml:space="preserve">Demanda atribuída para o analista apenas no dia 16/12/2022. </t>
  </si>
  <si>
    <t>50500.138152/2022-35</t>
  </si>
  <si>
    <t xml:space="preserve">Demanda atribuída para o analista apenas no dia 19/12/2022. </t>
  </si>
  <si>
    <t>50500.145744/2022-11</t>
  </si>
  <si>
    <t>50500.162353/2022-53</t>
  </si>
  <si>
    <t>50500.188559/2022-11</t>
  </si>
  <si>
    <t>50500.199311/2022-78</t>
  </si>
  <si>
    <t>50500.202047/2022-67</t>
  </si>
  <si>
    <t>FreeFlow</t>
  </si>
  <si>
    <t>50500.226061/2022-56</t>
  </si>
  <si>
    <t>50500.226085/2022-13</t>
  </si>
  <si>
    <t>Foi necessário esperar manifestação da unidade regional e, após a manifestação da COINF, foi necessário esperar manifestação da concessionária para o prosseguimento da analise</t>
  </si>
  <si>
    <t>50500.226112/2022-40</t>
  </si>
  <si>
    <t>50500.243917/2022-58</t>
  </si>
  <si>
    <t>Outras demandas foram solicitadas com prioridade em relação a essa.</t>
  </si>
  <si>
    <t>50500.243920/2022-71</t>
  </si>
  <si>
    <t>50500.243923/2022-13</t>
  </si>
  <si>
    <t>50500.243926/2022-49</t>
  </si>
  <si>
    <t>50500.243928/2022-38</t>
  </si>
  <si>
    <t>50500.245433/2022-43</t>
  </si>
  <si>
    <t>50500.247529/2022-46</t>
  </si>
  <si>
    <t>- Análise e minuta de Parecer, Ofício e Despacho acerca do anteprojeto de engenharia para implantação da Praça de Pedágio nº 07 - P7, no km 115+460 da BR-116/RJ, Município de Magé/RJ.</t>
  </si>
  <si>
    <t>50500.247585/2022-81</t>
  </si>
  <si>
    <t>50500.249093/2022-20</t>
  </si>
  <si>
    <t>50500.249136/2022-77</t>
  </si>
  <si>
    <t>50500.252652/2022-89</t>
  </si>
  <si>
    <t>50500.252925/2022-95</t>
  </si>
  <si>
    <t>50500.253008/2022-28</t>
  </si>
  <si>
    <t xml:space="preserve">50500.253135/2022-27 	</t>
  </si>
  <si>
    <t>50500.366062/2019-37</t>
  </si>
  <si>
    <t>- Análise e minuta de parecer acerca do Projeto Executivo de Retificação de traçado do trecho do km 349 ao 352 da rodovia BR-101/ES - Est. 2082 a 2093.</t>
  </si>
  <si>
    <t>50500.023209/2021-11</t>
  </si>
  <si>
    <t>jessica.tavares</t>
  </si>
  <si>
    <t>Análise de processo referente à retificação de traçado</t>
  </si>
  <si>
    <t>Demanda compartilhada, foi necessario aguardar outros áreas</t>
  </si>
  <si>
    <t>Análise de grande vulto, com vários analistas, multidisciplinar</t>
  </si>
  <si>
    <t>Longo período de análise devido à demandas prioritárias solicitadas pelo coordenador aos analistas (Análise compartilhada com Paula e Rebeca).</t>
  </si>
  <si>
    <t>Longo período de análise devido à demandas prioritárias solicitadas pelo coordenador aos analistas (Análise compartilhada com Paula e Mariana Carneiro).</t>
  </si>
  <si>
    <t>50500.209752/2022-95</t>
  </si>
  <si>
    <t>50500.146156/2022-97</t>
  </si>
  <si>
    <t>50500.224227/2022-08</t>
  </si>
  <si>
    <t>50500.217739/2022-18</t>
  </si>
  <si>
    <t>50500.253139/2022-13</t>
  </si>
  <si>
    <t>Análise ficou aguardando finalização de outras análises prioritárias</t>
  </si>
  <si>
    <t>50500.249106/2022-61</t>
  </si>
  <si>
    <t>50500.228812/2022-79</t>
  </si>
  <si>
    <t>50500.291399/2022-89</t>
  </si>
  <si>
    <t>50500.146155/2022-42</t>
  </si>
  <si>
    <t>50500.245226/2022-99</t>
  </si>
  <si>
    <t>50500.139302/2022-28</t>
  </si>
  <si>
    <t>Processo aguardou decisão sobre assunto técnico</t>
  </si>
  <si>
    <t>50500.213466/2022-24</t>
  </si>
  <si>
    <t>00773.004383/2021-87</t>
  </si>
  <si>
    <t>- Análise e minuta de Parecer e Despacho para fornecimento de subsídios no Procedimento Arbitral nº 26437/2021/PFF - Concessionária Autopista Litoral Sul - Túnel 4 do Contorno de Florianópolis.</t>
  </si>
  <si>
    <t>50500.259177/2022-71</t>
  </si>
  <si>
    <t>50500.202777/2022-68</t>
  </si>
  <si>
    <t>50500.235611/2022-28</t>
  </si>
  <si>
    <t>50500.253135/2022-27</t>
  </si>
  <si>
    <t>50500.287121/2022-15</t>
  </si>
  <si>
    <t>50500.264233/2022-90</t>
  </si>
  <si>
    <t>Demanda atribuida para o analista apenas no dia 18/01/2023.</t>
  </si>
  <si>
    <t>Demanda atribuida para o analista apenas no dia 17/01/2023.</t>
  </si>
  <si>
    <t>Demanda atribuida para o analista apenas no dia 11/01/2023.</t>
  </si>
  <si>
    <t>50500.065279/2021-47</t>
  </si>
  <si>
    <t>50500.116067/2021-35</t>
  </si>
  <si>
    <t>50500.277760/2022-64</t>
  </si>
  <si>
    <t>50500.090368/2021-21</t>
  </si>
  <si>
    <t>50500.034052/2023-11</t>
  </si>
  <si>
    <t>50500.365783/2019-20</t>
  </si>
  <si>
    <t>Executivo Certificado</t>
  </si>
  <si>
    <t>Obra de Arte Especial</t>
  </si>
  <si>
    <t>vicente.junior</t>
  </si>
  <si>
    <t>maria.thereza</t>
  </si>
  <si>
    <t>thalita.laranjo</t>
  </si>
  <si>
    <t>50500.286013/2022-17</t>
  </si>
  <si>
    <t>50500.229847/2022-25</t>
  </si>
  <si>
    <t>50500.242034/2022-21</t>
  </si>
  <si>
    <t>50500.232776/2022-48</t>
  </si>
  <si>
    <t>50500.239953/2022-17</t>
  </si>
  <si>
    <t>Levantamento de necessidades - Revisão quinquenal</t>
  </si>
  <si>
    <t>- Análise das intervenções correspondentes aos itens 08, 38 e 43, propostas pela ViaBahia Concessionária de Rodovias S.A. para a revisão quinquenal.</t>
  </si>
  <si>
    <t>- Análise das intervenções correspondentes aos itens 37 e 40, propostas pela ViaBahia Concessionária de Rodovias S.A. para a revisão quinquenal.</t>
  </si>
  <si>
    <t>- Análise das intervenções correspondentes ao item 34, propostas pela ViaBahia Concessionária de Rodovias S.A. para a revisão quinquenal.</t>
  </si>
  <si>
    <t>50500.1085292021-41</t>
  </si>
  <si>
    <t>50500.366049/2019-88</t>
  </si>
  <si>
    <t>Ponto de Parada e Descanso</t>
  </si>
  <si>
    <t>50500.113460/2022-58</t>
  </si>
  <si>
    <t>Terrapleno</t>
  </si>
  <si>
    <t>50500.202985/2022-67</t>
  </si>
  <si>
    <t>50520.326498/2019-55</t>
  </si>
  <si>
    <t>50500.982915/2018-00</t>
  </si>
  <si>
    <t>50500.294832/2022-38</t>
  </si>
  <si>
    <t>50500.363971/2019-13</t>
  </si>
  <si>
    <t>50500.021955/2023-32</t>
  </si>
  <si>
    <t>rafaela.rocha</t>
  </si>
  <si>
    <t>50500.001946/2023-25</t>
  </si>
  <si>
    <t>50500.365830/2019-35</t>
  </si>
  <si>
    <t>50500.211688/2022-11</t>
  </si>
  <si>
    <t>50500.363970/2019-79</t>
  </si>
  <si>
    <t>50500.227543/2022-23</t>
  </si>
  <si>
    <t>- Análise da disciplina de geometria do Anteprojeto de Ampliação de Capacidade na Região Metropolitana de São Paulo (RMSP), na rodovia BR-116/SP – km 217+940 ao km 231+000 da BR-116/SP – Lote 2: km 216+500 ao km 226+700.</t>
  </si>
  <si>
    <t>marcia.dalvi</t>
  </si>
  <si>
    <t>Aceitação</t>
  </si>
  <si>
    <t>Análise ficou aguardando o início em função de demandas prioritárias.</t>
  </si>
  <si>
    <t>50500.005238/2023-63</t>
  </si>
  <si>
    <t>Análise do reposicionamento das agulhas do sistema Free Flow - RMSP</t>
  </si>
  <si>
    <t>- Análise acerca das alterações nos posicionamentos das agulhas de acesso à pista expressa da BR-116/SP e do sistema Free Flow na Região Metropolitana de São Paulo (RMSP).
- A análise do projeto teve de ser paralisada por um período em função de outras prioridades de análise.</t>
  </si>
  <si>
    <t>50500.111418/2022-01</t>
  </si>
  <si>
    <t>50500.271441/2022-45</t>
  </si>
  <si>
    <t>50500.075346/2021-31</t>
  </si>
  <si>
    <t>50500.068896/2021-02</t>
  </si>
  <si>
    <t>Estabilização de talude</t>
  </si>
  <si>
    <t>50500.211695/2022-12</t>
  </si>
  <si>
    <t>50500.094929/2021-61</t>
  </si>
  <si>
    <t>- Análise e minuta de Parecer, Ofício e Despacho acerca do Projeto Funcional do Acesso ao Porto de Miritituba (BR-230/PA).</t>
  </si>
  <si>
    <t>50500.160910/2022-00</t>
  </si>
  <si>
    <t>50500.008345/2023-43</t>
  </si>
  <si>
    <t>RA foi aberto no dia 14/02/20223, vésperas ao carnaval, porém, decidimos sair com despacho a COROD e demos 5 dias para resposta, depois reiteramos o despacho e demos mais 5 dias, vencendo os prazos em  05/03/2023.</t>
  </si>
  <si>
    <t>50500.365238/2019-33</t>
  </si>
  <si>
    <t>50500.227516/2022-51</t>
  </si>
  <si>
    <t>- Análise da disciplina de geometria do Anteprojeto de Ampliação de Capacidade na Região Metropolitana de São Paulo - RMSP (km 204+000 ao km 231+000 da BR-116/SP) – Lote 1: km 226+700 ao km 231+440.
- A análise do projeto teve de ser paralisada por um período em função de outras prioridades de análise.</t>
  </si>
  <si>
    <t>50500.271433/2022-07</t>
  </si>
  <si>
    <t>50500.364441/2019-92</t>
  </si>
  <si>
    <t>henrique.faria</t>
  </si>
  <si>
    <t>mariana.cruz</t>
  </si>
  <si>
    <t>ANÁLISE DE PROJETO EXECUTIVO DE POSTO DE PESAGEM</t>
  </si>
  <si>
    <t>50500065159/2021-40</t>
  </si>
  <si>
    <t>jose.bandeira</t>
  </si>
  <si>
    <t>50500.377677/2019-99</t>
  </si>
  <si>
    <t>50500.031007/2023-13</t>
  </si>
  <si>
    <t>Os parâmetros sobre PPDs estava ainda sendo debatido no âmbito de outras concessionárias e com outras gerências, a exemplo da GERER. Sendo assim, a análise em questão ficou no aguardo de novas definições.</t>
  </si>
  <si>
    <t>joziel.lopes</t>
  </si>
  <si>
    <t>50500.364474/2019-32</t>
  </si>
  <si>
    <t>50500.294770/2022-64</t>
  </si>
  <si>
    <t>50500.024327/2022-28</t>
  </si>
  <si>
    <t>50500.036668/2023-27</t>
  </si>
  <si>
    <t>Prazo de análise ultrapassado devido à demandas concorrentes.</t>
  </si>
  <si>
    <t>50500.286708/2022-07</t>
  </si>
  <si>
    <t>Aguardando Concessioária enviar complementação.</t>
  </si>
  <si>
    <t>50515048891/2015-48</t>
  </si>
  <si>
    <t>O prazo de análise deu-se em consequência da necessidade de aguardar a finalização das demais análises, para completa verificação da coordenação.</t>
  </si>
  <si>
    <t>50500.013531/2023-02</t>
  </si>
  <si>
    <t>50500.264848/2015-97</t>
  </si>
  <si>
    <t>50500.034387/2023-30</t>
  </si>
  <si>
    <t>50500.293020/2022-75</t>
  </si>
  <si>
    <t>50500.293044/2022-24</t>
  </si>
  <si>
    <t>50500.291623/2022-32</t>
  </si>
  <si>
    <t>RA, já estava estruturado desde o dia 24/03/2023, porém, fiquei no aguardo do despacho da GECON, para finalizar o processo.</t>
  </si>
  <si>
    <t>50500.292909/2022-35</t>
  </si>
  <si>
    <t>Tendo em vista conflitos de definição das áreas de construção das UOPs e das Delegacias, entre ANTT, PRF e Concessionária, a gerência orientou aguardar tratativas para elaboração da análise.</t>
  </si>
  <si>
    <t>Prazo de análise ultrapassado devido à tratativas internas sobre a condução do processo.</t>
  </si>
  <si>
    <t>50500.363951/2019-42</t>
  </si>
  <si>
    <t>50500.363692/2019-50</t>
  </si>
  <si>
    <t>50500.262805/2022-04</t>
  </si>
  <si>
    <t>50500.292905/2022-57</t>
  </si>
  <si>
    <t>tratativa de divergência de áreas de delegacia e UOPs com outras unidades</t>
  </si>
  <si>
    <t>50500.293011/2022-84</t>
  </si>
  <si>
    <t>50500.292876/2022-23</t>
  </si>
  <si>
    <t>50500.052110/2023-99</t>
  </si>
  <si>
    <t>50500.293035/2022-33</t>
  </si>
  <si>
    <t>50500.042051/2023-41</t>
  </si>
  <si>
    <t>RA iniciado no dia 30/03/2023. Andréia pediu para parar no dia 31/03/2023, e iniciar uma análise de projeto certificado (SEI 16213050).</t>
  </si>
  <si>
    <t>50500.054760/2023-79</t>
  </si>
  <si>
    <t>50500.076843/2022-38</t>
  </si>
  <si>
    <t>Binário - pausa para fazer outras prioridades.</t>
  </si>
  <si>
    <t>50500.003505/2021-04</t>
  </si>
  <si>
    <t>50500.042044/2023-49</t>
  </si>
  <si>
    <t>50500.060676/2023-94</t>
  </si>
  <si>
    <t>50500.051392/2023-15</t>
  </si>
  <si>
    <t>Outras análises em prioridade.</t>
  </si>
  <si>
    <t>50500.064425/2023-89</t>
  </si>
  <si>
    <t>50500.069795/2023-11</t>
  </si>
  <si>
    <t>50500.010664/2023-19</t>
  </si>
  <si>
    <t>- Análise e minuta de Parecer, Ofício e Despacho acerca do Anteprojeto de Implantação da Serra das Araras, entre o km 218+000 e o km 226+000, na BR-116/RJ.</t>
  </si>
  <si>
    <t>50500.042047/2023-82</t>
  </si>
  <si>
    <t>RA iniciado e parado para fazer as demandas da RSP.</t>
  </si>
  <si>
    <t>50500.129239/2022-11</t>
  </si>
  <si>
    <t>Tempo de análise superior a 15 dias tendo em vista prorização de outras demandas no período.</t>
  </si>
  <si>
    <t>50500.053269/2023-21</t>
  </si>
  <si>
    <t>50500.161936/2022-67</t>
  </si>
  <si>
    <t>ANÁLISE DE ANTEPROJETO DE DUPLICAÇÃO TH 15 ECOVIAS DO CERRADO. PROJETO FINALIZADO EM 06/04/2023</t>
  </si>
  <si>
    <t>50500.086364/2023-19</t>
  </si>
  <si>
    <t>Atribuído para o analista apenas no dia 17/04/2023.</t>
  </si>
  <si>
    <t>50500.137364/2013-12</t>
  </si>
  <si>
    <t>50500.287083/2022-92</t>
  </si>
  <si>
    <t>50500.296864/2022-78</t>
  </si>
  <si>
    <t>50500.073051/2021-21</t>
  </si>
  <si>
    <t>Processo na carga do Rafhael.</t>
  </si>
  <si>
    <t>50500.160551/2017-15</t>
  </si>
  <si>
    <t>Revisão quinquenal - Análise feita em paralelo com outras demandas</t>
  </si>
  <si>
    <t>Análise Compartilhada de Alta Complexidade</t>
  </si>
  <si>
    <t>50500.162366/2022-22</t>
  </si>
  <si>
    <t>Pausa para fazer outras prioridades</t>
  </si>
  <si>
    <t>50500.162360/2022-55</t>
  </si>
  <si>
    <t>50500.203020/2022-91</t>
  </si>
  <si>
    <t>- Análise e minuta de parecer e ofício acerca do Projeto Funcional do dispositivo tipo Diamante, localizado no km 433+600 da BR-386/RS, município de Nova Santa Rita/RS.</t>
  </si>
  <si>
    <t>50500.045662/2023-41</t>
  </si>
  <si>
    <t>50500.262665/2022-66</t>
  </si>
  <si>
    <t>ANT</t>
  </si>
  <si>
    <t>50500.262746/2022-66</t>
  </si>
  <si>
    <t>50500.2439172022-58</t>
  </si>
  <si>
    <t>Atribuído para o analista apenas no dia 16/04/2023.</t>
  </si>
  <si>
    <t>Retorno em Nível</t>
  </si>
  <si>
    <t>50500.059975/2023-86</t>
  </si>
  <si>
    <t>50500.013622/2023-30</t>
  </si>
  <si>
    <t>Longo período de análise devido à outras demandas prioritárias e devido à complexidade do projeto.</t>
  </si>
  <si>
    <t>50500.003953/2023-61</t>
  </si>
  <si>
    <t>Luís pediu hoje (03/05), para esperar o despacho da COROD/SC, que deve chegar até dia 05/05.                  Luis, pediu para quebrar a assinatura para fazer algumas alterações.</t>
  </si>
  <si>
    <t>50500.262695/2022-72</t>
  </si>
  <si>
    <t>50500.077758/2022-97</t>
  </si>
  <si>
    <t>50500.107578/2023-28</t>
  </si>
  <si>
    <t>50500.095489/2021-60</t>
  </si>
  <si>
    <t>Barreiras de ruído</t>
  </si>
  <si>
    <t>50500.107180/2023-91</t>
  </si>
  <si>
    <t>50500.027956/2020-48</t>
  </si>
  <si>
    <t>O relatório foi criado 02/05/2023, todavia tive que para e analisar outros dois (02) processos para prosseguir a análise deste. Com isso, houve um atraso na realização da análise</t>
  </si>
  <si>
    <t>50500.077745/2022-18</t>
  </si>
  <si>
    <t>50500.054296/2023-11</t>
  </si>
  <si>
    <t>- Análise e minuta de Parecer e Ofício acerca da análise do Anteprojeto de implantação do novo acesso ao Porto de Miritituba, no km 1126+600 da BR-230/PA.</t>
  </si>
  <si>
    <t>50500.074809/2023-18</t>
  </si>
  <si>
    <t>50500.114836/2023-22</t>
  </si>
  <si>
    <t>Arbitragem judicial, aguardando outras áreas aprovarem.</t>
  </si>
  <si>
    <t>50500.105067/2023-71</t>
  </si>
  <si>
    <t>Devido ao grande volvume, outras demandas foram priorizadas.</t>
  </si>
  <si>
    <t>50500.105532/2023-74</t>
  </si>
  <si>
    <t>50500.111459/2023-70</t>
  </si>
  <si>
    <t>50500.077851/2022-00</t>
  </si>
  <si>
    <t>50500.095043/2023-05</t>
  </si>
  <si>
    <t>50500.092889/2023-85</t>
  </si>
  <si>
    <t>50500.116525/2023-06</t>
  </si>
  <si>
    <t>bruno.resende</t>
  </si>
  <si>
    <t>50500.129134/2023-43</t>
  </si>
  <si>
    <t>50500.093068/2023-66</t>
  </si>
  <si>
    <t>50500.095069/2023-45</t>
  </si>
  <si>
    <t>50500.095017/2023-79</t>
  </si>
  <si>
    <t>00773.006085/2019-15</t>
  </si>
  <si>
    <t>50500.007742/2021-36</t>
  </si>
  <si>
    <t>50500.057178/2023-64</t>
  </si>
  <si>
    <t>50500.073602/2023-18</t>
  </si>
  <si>
    <t>- Análise e minuta de Parecer e Ofício acerca do Anteprojeto de implantação da Praça de Pedágio nº 11 (P11), no km 664+000 da BR-116/MG, Município de Miradouro/MG.</t>
  </si>
  <si>
    <t>A pedido da coordenadora do contrato, foi atribuídos processos na frente</t>
  </si>
  <si>
    <t>50500.115173/2023-63</t>
  </si>
  <si>
    <t>50500.092925/2023-19</t>
  </si>
  <si>
    <t>50500.064360/2023-71</t>
  </si>
  <si>
    <t>ANÁLISE PRONTA, DESDE 25/05/2023. O LUÍS PEDIU PARA AGUARDAR AS 12 PASSARELAS DA RIOSP PARA PODER ASSINAR.</t>
  </si>
  <si>
    <t>zander.pereira</t>
  </si>
  <si>
    <t>50500.009818/2023-20</t>
  </si>
  <si>
    <t>50500.095143/2023-23</t>
  </si>
  <si>
    <t>50500.097987/2023-17</t>
  </si>
  <si>
    <t>ANÁLISE PRONTA, DESDE 14/06/2023. O LUÍS PEDIU PARA AGUARDAR AS 12 PASSARELAS DA RIOSP PARA PODER ASSINAR.</t>
  </si>
  <si>
    <t>50500.120948/2023-12</t>
  </si>
  <si>
    <t>ANÁLISE PRONTA, DESDE 16/06/2023. O LUÍS PEDIU PARA AGUARDAR AS 12 PASSARELAS DA RIOSP PARA PODER ASSINAR.</t>
  </si>
  <si>
    <t>50500.053620/2023-83</t>
  </si>
  <si>
    <t>Aguardando manifestação da COROD/MT</t>
  </si>
  <si>
    <t>50505.1410162015-53</t>
  </si>
  <si>
    <t>50500.034293/2023-61</t>
  </si>
  <si>
    <t>50500.295515/2022-39</t>
  </si>
  <si>
    <t>50500.112492/2023-17</t>
  </si>
  <si>
    <t>50500.026531/2023-64</t>
  </si>
  <si>
    <t>50500.098100/2023-08</t>
  </si>
  <si>
    <t>50500.295566/2022-61</t>
  </si>
  <si>
    <t>50500.098294/2023-33</t>
  </si>
  <si>
    <t>50500.265350/2022-71</t>
  </si>
  <si>
    <t>Aguardando posicionamento da COROD/SC, para proceguimento da análise.</t>
  </si>
  <si>
    <t>50500.058368/2023-07</t>
  </si>
  <si>
    <t>50500.037779/2023-51</t>
  </si>
  <si>
    <t>50500.152194/2022-89</t>
  </si>
  <si>
    <t>50500.120954/2023-70</t>
  </si>
  <si>
    <t>50500.120950/2023-91</t>
  </si>
  <si>
    <t>50500.098112/2023-24</t>
  </si>
  <si>
    <t>50500.098281/2023-64</t>
  </si>
  <si>
    <t>50500.115265/2022-62</t>
  </si>
  <si>
    <t>50500.043413/2023-11</t>
  </si>
  <si>
    <t>50500.069020/2023-37</t>
  </si>
  <si>
    <t>Outras áreas foram consultadas antes de se iniciar a análise. Além disso, o processo foi atribuído para o analista apenas no dia 27/06.</t>
  </si>
  <si>
    <t>50500.068900/2023-96</t>
  </si>
  <si>
    <t>50500.089061/2023-40</t>
  </si>
  <si>
    <t>Demanda atribuida para o analista apenas no dia 02/07. Tempo efetivo de análise: 6 dias úteis.</t>
  </si>
  <si>
    <t>Outras prioridades</t>
  </si>
  <si>
    <t>Análise feita concomitante com outras análises</t>
  </si>
  <si>
    <t>50500.112530/2023-31</t>
  </si>
  <si>
    <t>anteptojeto</t>
  </si>
  <si>
    <t>50500.069039/2023-83</t>
  </si>
  <si>
    <t>50500.117067/2023-14</t>
  </si>
  <si>
    <t>50500.116897/2023-24</t>
  </si>
  <si>
    <t>Correção de Traçado</t>
  </si>
  <si>
    <t>50500.139011/2020-78</t>
  </si>
  <si>
    <t>Outras demandas prioritárias foram preteridas em relação a essa. Tempo efetivo de análise: 2 dias úteis.</t>
  </si>
  <si>
    <t>A análise foi iniciada no dia 15/06 e finalizada no dia 07/07. Houve a necessidade de paralisar a análise para atendimento de outras prioridades. A análise foi assinada somente no dia 14/07 em decorrência da necessidade de avaliação da coordenação. Processo na carga do Guilherme Lorente.</t>
  </si>
  <si>
    <t>- Análise e minuta de Parecer, Ofício e Despacho referente ao Projeto Executivo de Ampliação de Capacidade e Melhorias Físicas e Operacionais – Comunidade de Paraguaçu – Km 494+000 ao km 496+800 da rodovia Santos Dumont, BR-116/BA​.
- A análise foi iniciada no dia 15/06 e finalizada no dia 07/07. Houve a necessidade de paralisar a análise para atendimento de outras prioridades. A análise foi assinada somente no dia 14/07 em decorrência da necessidade de avaliação da coordenação.</t>
  </si>
  <si>
    <t>50500.067377/2023-81</t>
  </si>
  <si>
    <t>PROCESSO PARA REALIZAR O RA DO PROCESSO ARBITRAL DA ECO 050</t>
  </si>
  <si>
    <t>00414.009913/2020-81</t>
  </si>
  <si>
    <t>50500.140659/2023-30</t>
  </si>
  <si>
    <t>Prazo de análise ultrapassado devido à tratativas internas sobre o escopo.</t>
  </si>
  <si>
    <t>- Análise da disciplina de geometria do Anteprojeto de Ampliação de Capacidade na Região Metropolitana de São Paulo (RMSP), na rodovia BR-116/SP – km 217+940 ao km 231+000 da BR-116/SP – Lote 2: km 216+500 ao km 226+700.
- Atraso na assinatura da análise em decorrência de solicitação da Coordenação, para aguardar a celebração do sexto termo aditivo ao Contrato de Concessão do Edital nº 3/2021.</t>
  </si>
  <si>
    <t>Análise aguardou a formalização do Termo Aditivo, segundo orientações do CPROJ</t>
  </si>
  <si>
    <t>50500.164079/2023-38</t>
  </si>
  <si>
    <t>50500.165921/2023-59</t>
  </si>
  <si>
    <t>Análise seguiu o planejamento da orden de prioridade  das demandas para o mês de julho, alinhada com os coordenadores. Tempo efetivo de análise: 4 dias úteis.</t>
  </si>
  <si>
    <t>50500.140639/2023-69</t>
  </si>
  <si>
    <t>50500.140648/2023-50</t>
  </si>
  <si>
    <t>- Análise da disciplina de geometria do Anteprojeto de Ampliação de Capacidade na Região Metropolitana de São Paulo - RMSP (km 204+000 ao km 231+000 da BR-116/SP) – Lote 1: km 226+700 ao km 231+440.
- Atraso na assinatura da análise em decorrência de solicitação da Coordenação, para aguardar a celebração do sexto termo aditivo ao Contrato de Concessão do Edital nº 3/2021.</t>
  </si>
  <si>
    <t>Interrupção devido a outras demandas prioritárias e aguardando avaliação do CPROJ</t>
  </si>
  <si>
    <t>Análise seguiu o planejamento da orden de prioridade  das demandas para o mês de julho, alinhada com os coordenadores. Tempo efetivo de análise: 2 dias úteis.</t>
  </si>
  <si>
    <t>50500.093454/2023-58</t>
  </si>
  <si>
    <t>A pedido do coordenador enviar ofício de pendências a concessionária</t>
  </si>
  <si>
    <t>50500.079790/2023-98</t>
  </si>
  <si>
    <t>Análise seguiu o planejamento da orden de prioridade  das demandas para o mês de julho, alinhada com os coordenadores. Tempo efetivo de análise: 2 dias úteis</t>
  </si>
  <si>
    <t>50500.292459/2022-81</t>
  </si>
  <si>
    <t>Aguardando ajustes do documento por parte da Consultoria Especializada para prosseguimento da análise</t>
  </si>
  <si>
    <t>50500.190232/2023-82</t>
  </si>
  <si>
    <t>50500.126474/2023-12</t>
  </si>
  <si>
    <t>- Análise e minuta de Parecer, Ofício e Despacho referente ao Projeto Executivo da Obra de Duplicação do km 749,000 ao 750,600 (SNV 2020) ou km 751,600 ao 753,200 (SNV 2014) da rodovia BR-365/MG – Trecho Homogêneo 15.</t>
  </si>
  <si>
    <t>50500.087623/2022-30</t>
  </si>
  <si>
    <t>50500.090726/2023-68</t>
  </si>
  <si>
    <t>Análise seguiu o planejamento da orden de prioridade , alinhada com os coordenadores. Surgiram ainda novas demandas, relacionadas a outros assuntos, enquanto a análise estava em andamento.</t>
  </si>
  <si>
    <t>Prazo de análise ultrapassado devido ao nível de complexidade da análise.</t>
  </si>
  <si>
    <t>50500.053407/2021-18</t>
  </si>
  <si>
    <t>Sem pendências</t>
  </si>
  <si>
    <t>50500.111447/2023-45</t>
  </si>
  <si>
    <t>50500.290215/2022-63</t>
  </si>
  <si>
    <t>50500.135394/2023-58</t>
  </si>
  <si>
    <t>análise finalizou em 14/08/2023, porém demorou para assinar devido a análise do Luís.</t>
  </si>
  <si>
    <t>COMPARTILHADA COM O RAFHAEL CABRAL</t>
  </si>
  <si>
    <t>50500.049106/2022-62</t>
  </si>
  <si>
    <t>Relatório já comtabilizado na medição passada -Relatório Concelado (SEI 17698075)</t>
  </si>
  <si>
    <t>50500.116714/2023-71</t>
  </si>
  <si>
    <t>COMPARTILHADA COM A REBECA</t>
  </si>
  <si>
    <t>Período de análise longo devido à ajustes solicitados pela coordenação.</t>
  </si>
  <si>
    <t>50500.014283/2022-28</t>
  </si>
  <si>
    <t>50500.088600/2023-23</t>
  </si>
  <si>
    <t>50500.229036/2023-13</t>
  </si>
  <si>
    <t>50500.174522/2023-89</t>
  </si>
  <si>
    <t>Análise seguiu o planejamento da orden de prioridade  das demandas para o mês de julho, alinhada com os coordenadores. Tempo efetivo de análise: 3 dias úteis.</t>
  </si>
  <si>
    <t>Barreiras de ruído. Período de análise longo devido à Ofícios enviados solicitando ajustes nos documentos apresentados.</t>
  </si>
  <si>
    <t>AGUARDANDO O ORÇAMENTO - ANALISE COMPARTILHADA COM A JÉSSICA.</t>
  </si>
  <si>
    <t>50500.036029/2021-08</t>
  </si>
  <si>
    <t>50500.197707/2023-61</t>
  </si>
  <si>
    <t>50500.169712/2023-84</t>
  </si>
  <si>
    <t xml:space="preserve">revisão de analise em função de novos protocolos pela concessionária </t>
  </si>
  <si>
    <t>Prazo de análise ultrapassado devido à tratativas com a Concessionária sobre elementos técnicos de projeto.</t>
  </si>
  <si>
    <t>Demorou pois estava esperando a assinatura do Thiago</t>
  </si>
  <si>
    <t>50500.204208/2023-38</t>
  </si>
  <si>
    <t>50500.275863/2023-71</t>
  </si>
  <si>
    <t>50500.270497/2023-63</t>
  </si>
  <si>
    <t>50500.363830/2019-09</t>
  </si>
  <si>
    <t>Análise seguiu o planejamento da orden de prioridade  das demandas para o mês de setembro, alinhada com os coordenadores. Tempo efetivo de análise: 3 dias úteis.</t>
  </si>
  <si>
    <t>50500.065424/2021-90</t>
  </si>
  <si>
    <t>INÍCIO DA ANÁLISE ANTES DE ASSUMIR A COORDENAÇÃO E AGUARDANDO A AVALIAÇÃO DO LUÍS.</t>
  </si>
  <si>
    <t>50500.107170/2015-46</t>
  </si>
  <si>
    <t>50500.119394/2015-09</t>
  </si>
  <si>
    <t>Análise seguiu o planejamento da orden de prioridade  das demandas para o mês de setembro, alinhada com os coordenadores. Tempo efetivo de análise: 2 dias úteis.</t>
  </si>
  <si>
    <t>50500.229188/2023-16</t>
  </si>
  <si>
    <t>Período de análise longo devido à Ofícios enviados solicitando ajustes nos documentos apresentados.</t>
  </si>
  <si>
    <t>50500.270525/2023-42</t>
  </si>
  <si>
    <t>jairo.nogueira</t>
  </si>
  <si>
    <t>50500.270541/2023-35</t>
  </si>
  <si>
    <t>50500.184029/2023-77</t>
  </si>
  <si>
    <t>50500.034309/2023-35</t>
  </si>
  <si>
    <t>50500.270559/2023-37</t>
  </si>
  <si>
    <t>50500.115887/2021-18</t>
  </si>
  <si>
    <t>ANÁLISE INICIADA PORÉM FOI PARALISADA PARA DAR ANDAMENTO EM OUTRO PROCESSO.</t>
  </si>
  <si>
    <t>50500.064612/2012-18</t>
  </si>
  <si>
    <t>50500.278108/2023-48</t>
  </si>
  <si>
    <t>50500.278044/2023-85</t>
  </si>
  <si>
    <t>50500.278062/2023-67</t>
  </si>
  <si>
    <t>Análise seguiu o planejamento de prioridades  das demandas para o mês de outubro, alinhado com os coordenadores. Tempo efetivo de análise: 5 dias úteis.</t>
  </si>
  <si>
    <t>50500.278155/2023-91</t>
  </si>
  <si>
    <t>50500.278810/2023-10</t>
  </si>
  <si>
    <t>não se aplica</t>
  </si>
  <si>
    <t>Processo  de alta complexidade, que demandou muito tempo até o Coordenador liberar</t>
  </si>
  <si>
    <t>Processo atribuído para o analista no dia 11/10 e análise concluída no dia 18/10.</t>
  </si>
  <si>
    <t>50500.278186/2023-42</t>
  </si>
  <si>
    <t>50500.301092/2023-84</t>
  </si>
  <si>
    <t>Análise seguiu o planejamento de prioridades  das demandas para o mês de outubro, alinhado com os coordenadores.</t>
  </si>
  <si>
    <t>50500.135379/2023-18</t>
  </si>
  <si>
    <t>Análise demorou devido a complexidade do tema.</t>
  </si>
  <si>
    <t>50500.301482/2023-54</t>
  </si>
  <si>
    <t>50500.301522/2023-68</t>
  </si>
  <si>
    <t>50500.289761/2023-32</t>
  </si>
  <si>
    <t>50500.301541/2023-94</t>
  </si>
  <si>
    <t>Prazo de análise ultrapassado devido à tratativas internas relativas à aspecto técnico do anteprojeto.</t>
  </si>
  <si>
    <t>50500.044388/2023-92</t>
  </si>
  <si>
    <t>50500.301051/2023-98</t>
  </si>
  <si>
    <t>50500.107171/2015-91</t>
  </si>
  <si>
    <t>50500.302179/2023-79</t>
  </si>
  <si>
    <t>Análise estava na fila, que seguiu a ordem de prioridade alinhada com os coordenadores.</t>
  </si>
  <si>
    <t>50500.301450/2023-59</t>
  </si>
  <si>
    <t>50500.301042/2023-05</t>
  </si>
  <si>
    <t>50500.303822/2023-81</t>
  </si>
  <si>
    <t>50500.364101/2019-61</t>
  </si>
  <si>
    <t>50500.118921/2021-06</t>
  </si>
  <si>
    <t>50500.301766/2023-41</t>
  </si>
  <si>
    <t>50500.095413/2015-96</t>
  </si>
  <si>
    <t>50500.364022/2019-51</t>
  </si>
  <si>
    <t>50500.321594/2023-21</t>
  </si>
  <si>
    <t>50500.107179/2015-57</t>
  </si>
  <si>
    <t>50500.307730/2023-71</t>
  </si>
  <si>
    <t>50500.363998/2019-14</t>
  </si>
  <si>
    <t>50500.301497/2023-12</t>
  </si>
  <si>
    <t>50500.301506/2023-75</t>
  </si>
  <si>
    <t>50500.278211/2023-98</t>
  </si>
  <si>
    <t>50500.317306/2023-34</t>
  </si>
  <si>
    <t>50500.317312/2023-91</t>
  </si>
  <si>
    <t>Análise seguiu o planejamento de prioridades  das demandas para o mês de novembro, alinhado com os coordenadores. Não obstante, outros processos demandaram a elaboração de documentação como despachos e ofícios dos mais diversos temas, o que demandou tempo do analista.</t>
  </si>
  <si>
    <t>50500.301067/2023-09</t>
  </si>
  <si>
    <t>Pausa para fazer outras prioridades, revisão de analise em função de novos protocolos pela concessionária e entendimentos da gerência.</t>
  </si>
  <si>
    <t>Aguardando autorização do CPROJ para assinar</t>
  </si>
  <si>
    <t>Análise pendente de verificação do coordenador</t>
  </si>
  <si>
    <t>Relatório finalizado mas ficamos no aguardo da COROR.</t>
  </si>
  <si>
    <t>50500.301462/2023-83</t>
  </si>
  <si>
    <t>50500.363848/2019-01</t>
  </si>
  <si>
    <t>50500.192148/2016-74</t>
  </si>
  <si>
    <t>Atrasado devido a urgencia de outro processo</t>
  </si>
  <si>
    <t>50500.301434/2023-66</t>
  </si>
  <si>
    <t>50500.097341/2023-21</t>
  </si>
  <si>
    <t>Aguardando outros analistas para finalizar análise</t>
  </si>
  <si>
    <t>50500.322942/2023-88</t>
  </si>
  <si>
    <t>50500.364451/2019-28</t>
  </si>
  <si>
    <t>Aguradando ofício e conclusão da parte técnica de orçamento</t>
  </si>
  <si>
    <t>50500.129321/2014-36</t>
  </si>
  <si>
    <t>50500.284885/2022-41</t>
  </si>
  <si>
    <t>50500.303529/2023-14</t>
  </si>
  <si>
    <t>50500.348846/2023-60</t>
  </si>
  <si>
    <t>50500.364084/2019-62</t>
  </si>
  <si>
    <t>50500.294500/2023-34</t>
  </si>
  <si>
    <t>50500.278393/2023-05</t>
  </si>
  <si>
    <t>50500.303526/2023-81</t>
  </si>
  <si>
    <t>50500.363751/2019-90</t>
  </si>
  <si>
    <t>50500.325268/2023-93</t>
  </si>
  <si>
    <t>50500.281877/2023-23</t>
  </si>
  <si>
    <t>Estudo de tráfego</t>
  </si>
  <si>
    <t>Aguardando definição com o coordenador sobre o direcionamento da análise.</t>
  </si>
  <si>
    <t>Análise paralisada em função de outras demandas prioritárias</t>
  </si>
  <si>
    <t>50500.294499/2023-48</t>
  </si>
  <si>
    <t>50500.333629/2023-75</t>
  </si>
  <si>
    <t>50500.317319/2023-11</t>
  </si>
  <si>
    <t>50500.317317/2023-14</t>
  </si>
  <si>
    <t>50500.165905/2023-66</t>
  </si>
  <si>
    <t xml:space="preserve">Análise seguiu o planejamento de prioridades  das demandas para o mês de dezembro, alinhado com os coordenadores. Demanda atribuída ao analista no dia 01/12. </t>
  </si>
  <si>
    <t>50500.278377/2023-12</t>
  </si>
  <si>
    <t>RA iniciado no dia 06/12, mas paralisado para atender outra demanda.</t>
  </si>
  <si>
    <t>50500.317351/2023-99</t>
  </si>
  <si>
    <t>50500.350001/2023-34</t>
  </si>
  <si>
    <t>50500.351857/2023-27</t>
  </si>
  <si>
    <t>50500.150539/2017-01</t>
  </si>
  <si>
    <t>Análise de carta da Concessionária questionando análise anterior sobre as seguintes obras: Requalificação dos trechos urbanos e trecho de transição rural-urbano.
Dispositivo em desnível
Vias Marginais
Anel viário
Pontos de ônibus
Área de Escape
Área de descanso para caminhoneiros
Retorno em nível</t>
  </si>
  <si>
    <t>Análise compartilhada.</t>
  </si>
  <si>
    <t>Verificação do coordenador</t>
  </si>
  <si>
    <t>Existe projetos dos Acessos Aprovados no processo nº 50500.396559/2015-56, 50500.396560/2015-81, 50500.396562/2015-70, 50500.396563/2015-14, 50500.396564/2015-69</t>
  </si>
  <si>
    <t>50510.032275/2021-63</t>
  </si>
  <si>
    <t>- Análise e minuta de Nota Técnica e Despacho referente ao Projeto Funcional do dispositivo tipo Rotatória Alongada, localizada no km 756+400 da BR-365/MG, entroncamento com a BR-154/MG, município de Ituiutaba/MG. - Transferência e Arrolamento do Segmento - Contrato do Edital de Concessão nº 01/2019.</t>
  </si>
  <si>
    <t>Processo do Rafhael</t>
  </si>
  <si>
    <t>50500.358786/2023-93</t>
  </si>
  <si>
    <t>00634.025095/2023-12</t>
  </si>
  <si>
    <t>50500.032136/2016-56</t>
  </si>
  <si>
    <t>Pausa para fazer outras prioridades.</t>
  </si>
  <si>
    <t>50500.317355/2023-77</t>
  </si>
  <si>
    <t>Longo período de análise devivo à orientações quanto ao processo da parte da Coordenação e disponibilidade de analista auxiliar.</t>
  </si>
  <si>
    <t>50500.363007/2023-71</t>
  </si>
  <si>
    <t xml:space="preserve">Análise seguiu o planejamento de prioridades  das demandas para o mês de dezembro, alinhado com os coordenadores. Demanda atribuída ao analista no dia 11/12. </t>
  </si>
  <si>
    <t>50500.273913/2023-85</t>
  </si>
  <si>
    <t>- Inclusão de Investimento - Obras de Segurança Viária (Áreas de Escape) - Contrato de Concessão do Edital nº 02/2007 - Autopista Fernão Dias.</t>
  </si>
  <si>
    <t>50500.207537/2023-31</t>
  </si>
  <si>
    <t>jan</t>
  </si>
  <si>
    <t>50500.317335/2023-04</t>
  </si>
  <si>
    <t>50500.317342/2023-06</t>
  </si>
  <si>
    <t>50500.363765/2019-11</t>
  </si>
  <si>
    <t>50500.371632/2023-97</t>
  </si>
  <si>
    <t>- Análise e minuta de Nota Técnica e Ofício acerca do Projeto Executivo para implantação das Vias Marginais do km 37,2 ao km 38,0 Sul da BR-101/ES – Conceição da Barra/ES.</t>
  </si>
  <si>
    <t>- Análise e minuta de Nota Técnica e Ofício acerca do Projeto Executivo para implantação das Vias Marginais do km 158,5 ao km 160,1 Sul da BR101/ES – Linhares/ES.</t>
  </si>
  <si>
    <t>50500.155425/2023-97</t>
  </si>
  <si>
    <t>50500.036965/2021-19</t>
  </si>
  <si>
    <t>- Análise e minuta de Nota Técnica acerca do Projeto Executivo para implantação das Vias Marginais do km 31+500 ao km 32+000 - Conceição da Barra/ES​​.</t>
  </si>
  <si>
    <t>50500.246450/2023-89</t>
  </si>
  <si>
    <t>- Análise e minuta de Nota Técnica acerca das justificativas para alteração em Trechos para Execução de Marginais na Rodovia Fernão Dias, BR-381/MG - Prefeitura de Extrema/MG.</t>
  </si>
  <si>
    <t>50500.546456/2017-13</t>
  </si>
  <si>
    <t>50500.546951/2017-14</t>
  </si>
  <si>
    <t>50500.546975/2017-73</t>
  </si>
  <si>
    <t>50500.137426/2015-40</t>
  </si>
  <si>
    <t>A análise foi iniciada, qdo foi solicitado que parasse e priorizasse os processos da ECOSUL e ECOVIAS DO CERRADO.</t>
  </si>
  <si>
    <t>50500.546954/2017-58</t>
  </si>
  <si>
    <t>Interrupção da análise para atendimento a análise prioritária  (Haveres Deveres Nova Dutra e Parametros de Pavimento)</t>
  </si>
  <si>
    <t>Projeto funcional - Avaliação da proposta da Concessionária - Aguardando alinhamento com a coordenação</t>
  </si>
  <si>
    <t>50500.371860/2023-67</t>
  </si>
  <si>
    <t>Orçamento Concessionária</t>
  </si>
  <si>
    <t>Orçamento 
GEENG/ANTT</t>
  </si>
  <si>
    <t>Data
Recebimento</t>
  </si>
  <si>
    <t>Data
Conclusão</t>
  </si>
  <si>
    <t>Tempo de Análise</t>
  </si>
  <si>
    <t>fabio-t.costa</t>
  </si>
  <si>
    <t>5ª</t>
  </si>
  <si>
    <t>RAP Orçamento finalizado</t>
  </si>
  <si>
    <t>50500.3009952016-19</t>
  </si>
  <si>
    <t>Sem valor indicativo</t>
  </si>
  <si>
    <t>said.junior</t>
  </si>
  <si>
    <t>Objeção ao Projeto e Orçamento</t>
  </si>
  <si>
    <t>50500.039829/2020-91</t>
  </si>
  <si>
    <t xml:space="preserve">VIA SUL </t>
  </si>
  <si>
    <t>Prestação de Contas</t>
  </si>
  <si>
    <t>camila.albino</t>
  </si>
  <si>
    <t xml:space="preserve">As datas foram as de inicio. Considerando o tempo decorrido, não há registro de quando o processo chegou na minha caixa. </t>
  </si>
  <si>
    <t>50500.354170/2019-67</t>
  </si>
  <si>
    <t>CONCEBRA</t>
  </si>
  <si>
    <t>50500.359697/2019-88
50500.118910/2021-18</t>
  </si>
  <si>
    <t>COAMB - TED</t>
  </si>
  <si>
    <t>Objeto 8 TED</t>
  </si>
  <si>
    <t>-</t>
  </si>
  <si>
    <t>50515.045752/2018-13</t>
  </si>
  <si>
    <t>Aguardando instrução do Coordenador quando ao uso da barreiras móveis e aguardando também o RAP de Projeto.</t>
  </si>
  <si>
    <t>50500.091349/2021-12</t>
  </si>
  <si>
    <t>x</t>
  </si>
  <si>
    <t>Reequilíbrio contratual - Alteração texto PER - Posto de Fiscalização. RAP finalizado. Aguardando revisão do Fernando e Luís para assinar.</t>
  </si>
  <si>
    <t>50500.31846/2019-37</t>
  </si>
  <si>
    <t>Bens Operacionais</t>
  </si>
  <si>
    <t>Em elaboração - verificação das notas fiscais recebidas pela Concessionária.</t>
  </si>
  <si>
    <t xml:space="preserve">8ª </t>
  </si>
  <si>
    <t>00550.011342/2017-85</t>
  </si>
  <si>
    <t xml:space="preserve">Avaliação de honorários </t>
  </si>
  <si>
    <t>Análise da proposta de honorários - CONCEPA VIA SUL</t>
  </si>
  <si>
    <t>00773.007162/2019-46</t>
  </si>
  <si>
    <t>Retorno em Nível do km 172+750, da BR-050/GO</t>
  </si>
  <si>
    <t>Retorno em nível</t>
  </si>
  <si>
    <t>Orçamento de Projeto executivo da VIABAHIA - dispositivo em desnível - fazendo em conjunto com a Paula</t>
  </si>
  <si>
    <t>RAP ainda em fase de conclusão, tempo de análise extendido por conta do aguardo de orientações por parte da gerência para continuidade da análise.</t>
  </si>
  <si>
    <t>Orçamento de Projeto executivo da VIABAHIA - retorno em desnível - fazendo em conjunto com a Paula e o Túlio</t>
  </si>
  <si>
    <t>HD Bens Operacionais Dutra - Em elaboração - verificação das notas fiscais recebidas pela Concessionária - NOVO MODELO DE RELATÓRIO DE ANÁLISE.</t>
  </si>
  <si>
    <t>PROJETO EXECUTIVO DA IMPLANTAÇÃO DA FAIXA ADICIONAL DO KM 048+810 AO KM 058+860 - PISTA NORTE DA BR-381/SP</t>
  </si>
  <si>
    <t>Aguardando instrução do Coordenador quando ao uso da barreiras móveis e aguardando também o RAP de Projeto - Mairiporã - NOVO MODELO DE RELATÓRIO DE ANÁLISE.</t>
  </si>
  <si>
    <t>Encontra-se no Bloco de Assinatura</t>
  </si>
  <si>
    <t>retorno em nível duplo do km 216+300</t>
  </si>
  <si>
    <t/>
  </si>
  <si>
    <t>ECO050 - retorno em nível duplo do km 216+300</t>
  </si>
  <si>
    <t>7ª</t>
  </si>
  <si>
    <t>Call Box</t>
  </si>
  <si>
    <t>Análise em andamento.</t>
  </si>
  <si>
    <t>50500.091152/2020-01</t>
  </si>
  <si>
    <t xml:space="preserve">Análise prestação de contas ECOVIAS DO CERRADO sobre a emissão das licenças </t>
  </si>
  <si>
    <t>50500.318416/2019-37</t>
  </si>
  <si>
    <t>RA iniciado em 03/02/2022</t>
  </si>
  <si>
    <t xml:space="preserve">Não objeção </t>
  </si>
  <si>
    <t xml:space="preserve"> - </t>
  </si>
  <si>
    <t> R$ 76.374.818,99</t>
  </si>
  <si>
    <t>AFD TRECHO 6 - IMPLANTAÇÃO DA FAIXA ADICIONAL DO KM 056+200 AO KM 065+800 - PN</t>
  </si>
  <si>
    <t>Faixa adicional - Custos relacionados</t>
  </si>
  <si>
    <t>Análise verbas complementares - km 56-65</t>
  </si>
  <si>
    <t>Análise verbas complementares - km 48-58</t>
  </si>
  <si>
    <t>bruna.freires</t>
  </si>
  <si>
    <t>Processo na carga do analista de projeto. Parecer não assinado. Processo atribuido direto para o analista de projeto.</t>
  </si>
  <si>
    <t>Início da análise foi em 14/03 e o fim, em 28/03, totalizando 14 dias corridos.</t>
  </si>
  <si>
    <t>50500.021649/2020-53</t>
  </si>
  <si>
    <t>Versão Final</t>
  </si>
  <si>
    <t>Análise interrompida, em 09/03/2022, para analisar processo 50500.019942/2021-31 . Processo na carga do analista de projeto. Parecer não assinado. Processo atribuido direto para o analista de projeto.</t>
  </si>
  <si>
    <t>50500.0251872014-03</t>
  </si>
  <si>
    <t>Interseção com a BA 265 km 24+800 acesso á barra do Choça</t>
  </si>
  <si>
    <t>50500.029425/2021-71</t>
  </si>
  <si>
    <t xml:space="preserve">A análise ficou paralisada aguardando orientação quanto à metodologia de análise das propostas comerciais enviadas pela Concessionária. </t>
  </si>
  <si>
    <t>Em decorrência as prioridades de outros processos a demanda tiveram um atraso</t>
  </si>
  <si>
    <t>50500.061387/2020-60</t>
  </si>
  <si>
    <t>RA assinado em 15/03. Entretanto, após análise da coordenação, foram solicitados ajustes na redação do RA e, portanto, a data final foi alterada para 24/03.</t>
  </si>
  <si>
    <t>50500.405857/2019-78</t>
  </si>
  <si>
    <t>Pleito de Reequilíbrio Destinação de Animais</t>
  </si>
  <si>
    <t>DOCUMENTO CANCELADO PELO RA 10499881</t>
  </si>
  <si>
    <t>Documento passou por diversas revisões da Gerencia e coordenação, sendo necessário ajustar o RA</t>
  </si>
  <si>
    <t>50515.0488912015-48</t>
  </si>
  <si>
    <t>50500.0027192022-36</t>
  </si>
  <si>
    <t xml:space="preserve">50500.0251832014-17 </t>
  </si>
  <si>
    <t>RA Medido em Janeiro "RA 56", conforme resultados em outras analises referente ao mesmo assunto, o processo ficou paralizado até novas orientações.</t>
  </si>
  <si>
    <t>50500.025421/2022-02</t>
  </si>
  <si>
    <t>Proposta comercial para remoção de interferencia com rede elétrica.</t>
  </si>
  <si>
    <t>ECOSUL</t>
  </si>
  <si>
    <t>bruna.freitas</t>
  </si>
  <si>
    <t>R$ 330.460,34</t>
  </si>
  <si>
    <t>Obra emergencial</t>
  </si>
  <si>
    <t xml:space="preserve">Evento geotécnico (deslizamento) dedo de Deus 
Análise demorou pq tive que fazer a análise dos produtos da fernão dias, dos processos acima. </t>
  </si>
  <si>
    <t>Ainda falta concluir o Parecer e Ofício</t>
  </si>
  <si>
    <t>Faixa adicional - PROJETOS</t>
  </si>
  <si>
    <t>remuneração de projeto executivo 2,5%</t>
  </si>
  <si>
    <t xml:space="preserve">50510.0229402016-43 </t>
  </si>
  <si>
    <t>Custos Relacionados - (Conservação, Manutenção e Monitoração).</t>
  </si>
  <si>
    <t>50515.0543112016-32</t>
  </si>
  <si>
    <t>PPD -Praça de Pedágio e Descanso</t>
  </si>
  <si>
    <t>50545.3082922019-65</t>
  </si>
  <si>
    <t>PPD - Ponto de Parada de Descanso</t>
  </si>
  <si>
    <t>Trata-se de contestação de perícia contábil.</t>
  </si>
  <si>
    <t>50500.012721/2021-32</t>
  </si>
  <si>
    <t>R$ 9.145.351,11</t>
  </si>
  <si>
    <t>R$ 9.347.343,41</t>
  </si>
  <si>
    <t xml:space="preserve">REVISÃO PERCENTUAL DE PROJETO - INFORMO QUE O RA 11534076 FOI CANCELADO POR EQUIVOCO. </t>
  </si>
  <si>
    <t>R$11.781.981,29</t>
  </si>
  <si>
    <t>R$9.969.953,54</t>
  </si>
  <si>
    <t>REVISÃO PARA REMUNERAÇÃO DO PROJETO EXECUTIVO</t>
  </si>
  <si>
    <t>R$19.193.869,91</t>
  </si>
  <si>
    <t>R$15.611.625,36</t>
  </si>
  <si>
    <t>R$18.828.904,97</t>
  </si>
  <si>
    <t>R$16.120.776,43</t>
  </si>
  <si>
    <t>R$15.382.185,47</t>
  </si>
  <si>
    <t>R$14.531.604,48</t>
  </si>
  <si>
    <t>R$ 204.646,38</t>
  </si>
  <si>
    <t>R$ 117.584,69</t>
  </si>
  <si>
    <t>R$ 290.651,65</t>
  </si>
  <si>
    <t>ANALISE DE PROJETO - ORÇAMENTO FOI FEITO PELA MATIA THEREZA</t>
  </si>
  <si>
    <t>50500.096488/2021-32</t>
  </si>
  <si>
    <t>R$22.403.497,35</t>
  </si>
  <si>
    <t>R$19.609.077,62</t>
  </si>
  <si>
    <t xml:space="preserve"> 7.421.819,77</t>
  </si>
  <si>
    <t>R$ 86.805.280,96</t>
  </si>
  <si>
    <t>R$86.474.697,90</t>
  </si>
  <si>
    <t>ATUALIZAÇÃO DATA-BASE</t>
  </si>
  <si>
    <t>R$ 1.778.105,58</t>
  </si>
  <si>
    <t>11.629.519,62</t>
  </si>
  <si>
    <t>objeção</t>
  </si>
  <si>
    <t>PPD - Palhoça/SC - Custos relacionados (conservação, manutenção e monitoração)</t>
  </si>
  <si>
    <t>Ponto de Parada e Descanso (PPD)</t>
  </si>
  <si>
    <t xml:space="preserve">50500.066848/2020-91 </t>
  </si>
  <si>
    <t>Intervenções com escopo de trabalhos iniciais - Pavimento, Drenagem, OAE, Sinalização, Dispositivos de Segurança</t>
  </si>
  <si>
    <t>1 ª</t>
  </si>
  <si>
    <t>Aguardando manifestação da GECON.</t>
  </si>
  <si>
    <t>SUBSTITUIÇÃO AO RELATÓRIO CANCELADO PARA INCLUSÃO DE INFORMAÇÕES.</t>
  </si>
  <si>
    <t>50500.431116/2019-42</t>
  </si>
  <si>
    <t>Perícia Arbitragem MSV - Amaral D’Avila - ARBITRAGEM</t>
  </si>
  <si>
    <t>Aguardando apoio para explicações de fundionamento do SEI</t>
  </si>
  <si>
    <t>50510.0229402016-43</t>
  </si>
  <si>
    <t>13ª</t>
  </si>
  <si>
    <t>Complementação ao RA 1 (11265624), aguardando assinatura da CPROJ</t>
  </si>
  <si>
    <t xml:space="preserve"> 50500.160850/2015-98</t>
  </si>
  <si>
    <t>Aguardando dados para completar a análise.</t>
  </si>
  <si>
    <t>00424.143956/2020-76</t>
  </si>
  <si>
    <t>Aguardando definições da gerência</t>
  </si>
  <si>
    <t>Remoção de Interferência</t>
  </si>
  <si>
    <t>50500.068201/2021-84 </t>
  </si>
  <si>
    <t>50500.133505/2020-49</t>
  </si>
  <si>
    <t xml:space="preserve">R$ 13.899.269,07 </t>
  </si>
  <si>
    <t>50500.136035/2020-75</t>
  </si>
  <si>
    <t>R$ 17.646.082,21</t>
  </si>
  <si>
    <t xml:space="preserve"> R$ 6.428.973,57</t>
  </si>
  <si>
    <t>50500.318668/2019-66</t>
  </si>
  <si>
    <t>50500.318705/2019-36</t>
  </si>
  <si>
    <t>00424.027949/2021-17</t>
  </si>
  <si>
    <t>Obra executada - (Doc no Bloco de Assinatura)</t>
  </si>
  <si>
    <t>50500.030627/2022-46</t>
  </si>
  <si>
    <t>Plano de Desenvolvimento do Building Information Modeling (PD-BIM)</t>
  </si>
  <si>
    <t>50500.035108/2022-74</t>
  </si>
  <si>
    <t>Passivo ambiental</t>
  </si>
  <si>
    <t xml:space="preserve">Documento ficou no bloco aguardando análise do coordenador e da gerencia. </t>
  </si>
  <si>
    <t>A elaboração do relatório de análise durou mais tempo que o esperado tendo em vista que a análise foi extensa e necessidade de feedback da equipe.</t>
  </si>
  <si>
    <t>607.292.050,85</t>
  </si>
  <si>
    <t>O RA foi assinado somente após conclusão da análise de projeto.</t>
  </si>
  <si>
    <t>Obra a executar - (Doc no Bloco de Assinatura)</t>
  </si>
  <si>
    <t>RA que substitui o RA 12239038 cancelado. Aguardando finalização da análise de projeto. Análise compartilhada de projeto de alta complexidade</t>
  </si>
  <si>
    <t>00773.005838/2018-86</t>
  </si>
  <si>
    <t>Aguardando aprovação de modelo para réplica nos demais processos da ECO-050.</t>
  </si>
  <si>
    <t>R$ 122.423,53</t>
  </si>
  <si>
    <t>R$ 121.800,12</t>
  </si>
  <si>
    <t xml:space="preserve">O processo foi atribuido a mim, mas faltava a confirmação da Andréia para prosseguimento da análise. </t>
  </si>
  <si>
    <t>R$ 135.666,69</t>
  </si>
  <si>
    <t>Aguardando análise de projeto</t>
  </si>
  <si>
    <t>R$ 145.994,18</t>
  </si>
  <si>
    <t xml:space="preserve"> R$ 142.574,80 </t>
  </si>
  <si>
    <t>Análise da COROR foi concluida e ficou aguardando a equipe de projeto iniciar e concluir a análise da CPROJ.</t>
  </si>
  <si>
    <t>R$ 34.508.020,78</t>
  </si>
  <si>
    <t>O tipo de obra/serviço refere-se à Apuração de Haveres e Deveres relativos aos Bens Operacionais.
A análise demandou mais de 15 dias devido à necessidade de esperar o envio das Notas Fiscais pela Concessionária. Além disso, por envolver entendimentos da gerência, foi necessário aguardar reunião para definir o direcionamento.</t>
  </si>
  <si>
    <t>Necessário validação dos dados pela COINF/RJ, aguardamos a resposta para conclusão da análise</t>
  </si>
  <si>
    <t>Análise conjunta com a CPROJ</t>
  </si>
  <si>
    <t xml:space="preserve"> 50500.177295/2022-62 </t>
  </si>
  <si>
    <t>Aguardando análise da CPROJ</t>
  </si>
  <si>
    <t>Tempo de análise foi superior a 15 dias teno em vista necessidade de aguardar análise da CPROJ</t>
  </si>
  <si>
    <t>Com o intuito de evitar nova objeção e dar celeridade à análise do processo, foi elaborado o Ofício (SEI 13492777), solicitando documento faltante. Com isso, até o envido desde doc. a análise ficou paralizada, aguardando a resposta da Concessionária.</t>
  </si>
  <si>
    <t xml:space="preserve">50500.066845/2020-57 </t>
  </si>
  <si>
    <t>50500.075397/2021-63</t>
  </si>
  <si>
    <t>Prestação de contas</t>
  </si>
  <si>
    <t>Análise de prestação de contas de link de internet dedicado para Postos de Fiscalização de Rodovias e nos Postos de Pesagem.</t>
  </si>
  <si>
    <t>2 ª</t>
  </si>
  <si>
    <t>Análise paralizada para cumprir outra demanda prioritária</t>
  </si>
  <si>
    <t>Atendimento a demanda prioritária.</t>
  </si>
  <si>
    <t>Revisão da última análise para rever e uniformizar entendimento adotado pela Agência.</t>
  </si>
  <si>
    <t>Período de análise foi superior a 15 dias, tendo em vista necessidade de aguardar análise de projeto da CPROJ e também definições de entendimento da COROR</t>
  </si>
  <si>
    <t>PROJETO DE PASSARELA DA FERNÃO DIAS EM PARCERIA COM A PAULA</t>
  </si>
  <si>
    <t>Análise da COROR foi concluida e aguardando a análise da CPROJ. Trata-se de análise compartilhada de projeto de alta complexidade.</t>
  </si>
  <si>
    <t>Revisão da análise devido alteração de entendimentos</t>
  </si>
  <si>
    <t>Aguardando resposta da CIPRO e retorno de questionamentos a concessionária</t>
  </si>
  <si>
    <t>Aguardando documentos complentares da Concessionária e resposta da CIPRO</t>
  </si>
  <si>
    <t>Aguardando análise da CPROJ para Assinatura do RA COROR.</t>
  </si>
  <si>
    <t>Tempo de análise foi superior a 15 dias tendo em vista necessidade de aguardar análise da CPROJ</t>
  </si>
  <si>
    <t>ANÁLISE FOI FINALIZADA EM 16/11/2022, PORÉM NÃO TEM ANÁLISE DE PROJETO AINDA.</t>
  </si>
  <si>
    <t>PROJETO EM PARCERIA COM A CÁSSIA. RA FINALIZADO EM 13/12/2022.</t>
  </si>
  <si>
    <t>Tempo de análise foi superior a 15 dias tendo em vista outras demandas prioritárias no período</t>
  </si>
  <si>
    <t>análise prioritária de outras demandas</t>
  </si>
  <si>
    <t>Custos Relacionados</t>
  </si>
  <si>
    <t>Processo referente aos custos relacionados (manuteção, conserva e monitoração) de faixa adicional. O tempo de análise foi superior a 15 dias tendo em vista que foi necessários aguardar definições técnicas dos coordenadores e gerentes.</t>
  </si>
  <si>
    <t>Processo referente aos custos relacionados (manuteção, conserva e monitoração) de faixa adicional. O tempo de análise foi superior a 15 dias tendo em vista que foi necessários aguardar definições técnicas dos coordenadores e gerentes. Informa-se adicionalmente que após criação do Relatório para análise da documentação , foi realizada reunião, na qual a Concessionária propôs encaminhar os volumes revisados para análise da GEENG. Com isso, o Relatório ficou paralisado.</t>
  </si>
  <si>
    <t>50500.151799/2022-52</t>
  </si>
  <si>
    <t>lucio.rosa</t>
  </si>
  <si>
    <t>RA nº 182/2023 (SEI 21014985) assinado em 03/01/2024. Estudo comparativo dos custos de Substituição de Caminhão de Apreensão de Animais por Guincho Leve e Carreta - BR-116/PR/SC - Contrato do Edital de Concessão nº 006/2007.</t>
  </si>
  <si>
    <t>50500.189791/2017-00</t>
  </si>
  <si>
    <t>Processo Arbitral</t>
  </si>
  <si>
    <t>Relatório de Análise nº 5 /2024/COROR/GEENG/SUROD (SEI 21364790) foi gerado no processo nº 50500.114836/2023-22. A CIPAC - Coordenação de Informações em Processos Arbitrais e de Controle, solicita manifestação da GEENG quanto ao item 9.4.1 do Acórdão 2934/2019-PL (TCU).</t>
  </si>
  <si>
    <t>Demanda necessitou de mais tempo de análise em função de outras funções prioritárias</t>
  </si>
  <si>
    <t>50500.154111/2022-96</t>
  </si>
  <si>
    <t>FIT</t>
  </si>
  <si>
    <t>50500.177295/2022-62</t>
  </si>
  <si>
    <t>Aguardando dados para análise.</t>
  </si>
  <si>
    <t>Aguardando COAMB</t>
  </si>
  <si>
    <t>Elaboração de RA para embasar tecnicamente a Nota Técnica do FIT (Fator de Interferência de Trafego), fator aplicado aos orçamentos de obras rodoviárias. O trabalho levou um tempo para ser finalizado, uma vez que foram feitas várias pesquisas e reuniões de alinhamento da equipe para uniformizar e definir um entendimento único.</t>
  </si>
  <si>
    <t>50500.248547/2022-45</t>
  </si>
  <si>
    <t>Aguardando análise da Gerência.</t>
  </si>
  <si>
    <t>50500.292645/2022-10</t>
  </si>
  <si>
    <t>Análise superior a 15 dias, tendo em vista outras prioridades para o período</t>
  </si>
  <si>
    <t xml:space="preserve">Aguardando orientações da Gerencia </t>
  </si>
  <si>
    <t>00424.048427/2018-45</t>
  </si>
  <si>
    <t>00773.003194/2019-72</t>
  </si>
  <si>
    <t>AGUARDANDO QUATITATIVOS DAS OAES. RA PRONTO 07/03/2023</t>
  </si>
  <si>
    <t>Análise superior a 15 dias, tendo em vista necessidade de aguardar a análise de outra coordenação (CPROJ)</t>
  </si>
  <si>
    <t>Projeto piloto</t>
  </si>
  <si>
    <t xml:space="preserve">Custos relacionados </t>
  </si>
  <si>
    <t>50500.177307/2022-59</t>
  </si>
  <si>
    <t>ANÁLISE ORÇAMENTÁRIA JUNTO COM A PAULA. PONTE SOBRE CANAL DE SANTA BÁRBARA</t>
  </si>
  <si>
    <t>Análise de orçamento ficou aguardando a análise de projeto para ser iniciada. Em função de outras prioridades da Gerência, a análise de projeto foi portergada haja vista não estar na lista de demandas prioritárias.</t>
  </si>
  <si>
    <t>00408.094150/2022-15</t>
  </si>
  <si>
    <t>ANÁLISE ORÇAMENTÁRIA JUNTO COM A RAFAELA. RAFAELA QUEM ABRIU O RA DE ORÇAMENTO, MAS EU QUE VOU FAZER. ELA VAI FAZER A ANÁLISE DE PROJETO. RA FINALIZADO EM 24/02/2023 - AGUARDANDO ANÁLISE COMPLEMENTAR DA CPROJ DE PAVIMENTAÇÃO</t>
  </si>
  <si>
    <t>Prazo de elaboração do RA extrapolado decorrente da mudança de entendimento da coordenação e da gerência sobre rumo da análise de orçamento. </t>
  </si>
  <si>
    <t>50500.176675/2022-80</t>
  </si>
  <si>
    <t xml:space="preserve">Finalizando análises prioritárias </t>
  </si>
  <si>
    <t>LOTE 3 TRANSBRASILIANA - ANÁLISE DE PROJETO AINDA NÃO FOI FEITA. COMPARTILHEI A PLANILHA DE ORÇAMENTO EM 31/01/2023</t>
  </si>
  <si>
    <t>Análise restou atrasada devido a demandas prioritárias.</t>
  </si>
  <si>
    <t xml:space="preserve">proposta de honorários. </t>
  </si>
  <si>
    <t xml:space="preserve">haveres e deveres OAE - INDICAÇÃO DE ANÁLISE FINAL </t>
  </si>
  <si>
    <t>50500.014334/2023-01</t>
  </si>
  <si>
    <t>ecs</t>
  </si>
  <si>
    <t>50500.055501/2021-01</t>
  </si>
  <si>
    <t>50500.056483/2021-77</t>
  </si>
  <si>
    <t xml:space="preserve">ANÁLISE JUDICIAL - CONCEBRA </t>
  </si>
  <si>
    <t xml:space="preserve">HAVERES E DEVERES SINALIZAÇÃO VERTICAL - INDICAÇÃO DE ANÁLISE FINAL </t>
  </si>
  <si>
    <t>Processo judicial da Radiovias de manifestação sobre laudo pericial dos custos de implantação e manutenção da rádio. Prazo superior a 15 dias, tendo em vista dilação de prazo judicial e espera para definições da gerência.</t>
  </si>
  <si>
    <t>00773.004493/2017-62</t>
  </si>
  <si>
    <t>Proposta de honorários</t>
  </si>
  <si>
    <t>50500.013187/2023-43</t>
  </si>
  <si>
    <t>RA desenvolvido concomitante a outras demandas prioritárias e, por este motivo, elaborado de forma pausada e conforme o tempo disponível.</t>
  </si>
  <si>
    <t xml:space="preserve">Prestaçao de contas - remoção de interferência </t>
  </si>
  <si>
    <t>Manutenção OAE - Santa Barbara</t>
  </si>
  <si>
    <t>50500.120368/2021-63</t>
  </si>
  <si>
    <t>Processo referente à análise de pesquisa de preço para desenvolver metodologia do iRAP. Análise demorou a iniciar devido a outras prioridades na coordenação.</t>
  </si>
  <si>
    <t>Manutenção OAE Arroio Grande</t>
  </si>
  <si>
    <t>Análise demandou tempo maior em função de outras prioridades</t>
  </si>
  <si>
    <t>Haveres e deveres</t>
  </si>
  <si>
    <t xml:space="preserve">Haveres e deveres - Concer - Pavimento rígido </t>
  </si>
  <si>
    <t>Análise extensa devido a quantidade de itens para precificar.</t>
  </si>
  <si>
    <t xml:space="preserve">Dedo de Deus </t>
  </si>
  <si>
    <t>Processo de pesquisa de preço para implantação do iRAP. Tempo de análise foi superior a 15 dias tendo em vista que a Concessionária não protocolou toda a documentação pendente e demorou para apresentar.</t>
  </si>
  <si>
    <t>Custos relacionados: VBA, Km 8+000, Acesso à Av. Brumado.</t>
  </si>
  <si>
    <t>Tempo de análise foi superior a 15 dias tendo em vista a complexidade da análise</t>
  </si>
  <si>
    <t xml:space="preserve">Haveres e deveres - Sinalização horizontal </t>
  </si>
  <si>
    <t>Tempo de análise foi superior a 15 dias em função de outras demandas</t>
  </si>
  <si>
    <t>00424.172127/2020-09</t>
  </si>
  <si>
    <t>50.500.359228/2017-05</t>
  </si>
  <si>
    <t>tais.alves</t>
  </si>
  <si>
    <t>50500.002608/2021-49</t>
  </si>
  <si>
    <t xml:space="preserve">Remuneração de projeto </t>
  </si>
  <si>
    <t>50500.003472/2021-94</t>
  </si>
  <si>
    <t>50500.010784/2021-54</t>
  </si>
  <si>
    <t>50500.010805/2021-31</t>
  </si>
  <si>
    <t>50500.012927/2021-62</t>
  </si>
  <si>
    <t>50500.016205/2021-87</t>
  </si>
  <si>
    <t>50500.018717/2021-88</t>
  </si>
  <si>
    <t>50500.018782/2021-11</t>
  </si>
  <si>
    <t>50500.139456/2020-58</t>
  </si>
  <si>
    <t>50500.139458/2020-47</t>
  </si>
  <si>
    <t>50500.239887/2015-56</t>
  </si>
  <si>
    <t>50500.333707/2015-21</t>
  </si>
  <si>
    <t>50500.669310/2017-37</t>
  </si>
  <si>
    <t>50515.048895/2015-26</t>
  </si>
  <si>
    <t>Judicial - Proposta de honorários</t>
  </si>
  <si>
    <t>50500.088241/2020-61</t>
  </si>
  <si>
    <t>50500.092013/2020-96</t>
  </si>
  <si>
    <t>50500.190094/2016-11</t>
  </si>
  <si>
    <t>50500.190656/2016-18</t>
  </si>
  <si>
    <t>50500.190657/2016-62</t>
  </si>
  <si>
    <t>50500.190658/2016-15</t>
  </si>
  <si>
    <t>50500.190660/2016-86</t>
  </si>
  <si>
    <t>50500.190665/2016-17</t>
  </si>
  <si>
    <t>Análise iniciada e paralisada por um período, conforme solicitação do Coordenador, que decidiu por dar prosseguimento em outros processos.</t>
  </si>
  <si>
    <t>50500.226598/2015-97</t>
  </si>
  <si>
    <t>50500.288623/2023-36</t>
  </si>
  <si>
    <t>50500.359228/2017-05</t>
  </si>
  <si>
    <t>50515.048897/2015-15</t>
  </si>
  <si>
    <t xml:space="preserve">Análise remuneração de projeto </t>
  </si>
  <si>
    <t>50500.077622/2020-15</t>
  </si>
  <si>
    <t>50500.077623/2020-60</t>
  </si>
  <si>
    <t>50500.099655/2022-88</t>
  </si>
  <si>
    <t>Análise estação metereologica</t>
  </si>
  <si>
    <t>OBS: O prazo da assinatura foi devido ao fato de mudança de prioridade com o lote 03 da TBR. Reiniciada análise em 22/11/2023, devido à finalização do Lote 03 TBR. PAUSADO em 18/10/2023. Reanálise do orçamento (TBR - Lote 01). Aguardando análise CPROJ</t>
  </si>
  <si>
    <t>50501.329510/2018-21</t>
  </si>
  <si>
    <t>50510.031017/2016-01</t>
  </si>
  <si>
    <t>50515.013481/2017-48</t>
  </si>
  <si>
    <t>50515.013482/2017-92</t>
  </si>
  <si>
    <t>50515.013484/2017-81</t>
  </si>
  <si>
    <t>50515.013485/2017-26</t>
  </si>
  <si>
    <t>50515.013489/2017-12</t>
  </si>
  <si>
    <t>OBS: O prazo da assinatura foi devido ao fato de mudança de prioridade com o lote 01 da TBR. Reanálise do orçamento do lote 03 (TBR), devido a alteração de solução no pavimento.</t>
  </si>
  <si>
    <t>50500.085866/2021-52</t>
  </si>
  <si>
    <t>Verificador Independente</t>
  </si>
  <si>
    <t xml:space="preserve">VERIFICADOR INDEPENDENTE - RELICITAÇÃO. </t>
  </si>
  <si>
    <t xml:space="preserve">Projeto Executivo de Recuperação de Terrapleno do km 668+880 Sul da Rodovia Federal BR-376/PR - Obra emergencial </t>
  </si>
  <si>
    <t>50500.091231/2020-11</t>
  </si>
  <si>
    <t>camila.albino jessica.tavares</t>
  </si>
  <si>
    <t>50500.184216/2023-51</t>
  </si>
  <si>
    <t>Prestaçãode contas - implantação de Elevador no Posto da Polícia Rodoviária Federal - km 42 da BR-050/MG</t>
  </si>
  <si>
    <t>50500.1883062016-91</t>
  </si>
  <si>
    <t>50500.190091/2016-79</t>
  </si>
  <si>
    <t>MANUTENÇÃO PONTE - Projeto Executivo e Orçamento de recuperação de passeio ponte sobre o Arroio Borges​</t>
  </si>
  <si>
    <t>50500.311335/2023-92</t>
  </si>
  <si>
    <t>Pleito - Alteração de veículos guindautos para apreensão de animais na faixa de domínio conforme previsto no PER</t>
  </si>
  <si>
    <t>50500.323392/2023-14</t>
  </si>
  <si>
    <t>Prestação de contas dos serviços de remanejamento de interferências</t>
  </si>
  <si>
    <t>50500.323520/2023-20</t>
  </si>
  <si>
    <t>50500.323530/2023-65</t>
  </si>
  <si>
    <t>50500.430834/2019-00</t>
  </si>
  <si>
    <t>Outro</t>
  </si>
  <si>
    <t>Custo Relacionado, demorou mais de 15 dias em função da necessidade de aguardar decisões do coordenador, visto que a análise não se trata de um projeto comum.</t>
  </si>
  <si>
    <t>Trata-se de RETIFICAÇÃO no valor do orçamento do projeto de duplicação. Alterando RA, Nota Técnica, Ofício e Despacho anteriores.</t>
  </si>
  <si>
    <t>00773.004318/2020-71</t>
  </si>
  <si>
    <t>gustavo.thome</t>
  </si>
  <si>
    <t>50500.040101/2021-93</t>
  </si>
  <si>
    <t>marcio.prestes</t>
  </si>
  <si>
    <t>Acompanhamento de licenças</t>
  </si>
  <si>
    <t>Documento criado em 29/12/2021 (finalizado em 2 dias úteis)</t>
  </si>
  <si>
    <t>50500.075267/2021-21</t>
  </si>
  <si>
    <t>guilherme.santoro</t>
  </si>
  <si>
    <t>Iniciado em 14/12/2021. Interrompido em diversas ocasiões para prestação de auxílio em processo de arbitragem da ALS e em relação ao produto 8 do TED. Ademais, o relatório foi readaptado ao modelo proposto</t>
  </si>
  <si>
    <t>50500.075367/2021-57</t>
  </si>
  <si>
    <t>fernando.caixeta</t>
  </si>
  <si>
    <t>Documento criado em 29/12/2021 (finalizado em 1 dia útil)</t>
  </si>
  <si>
    <t>50500.084469/2021-63</t>
  </si>
  <si>
    <t>Análise iniciada em 10/12/2021 (análise em 1 dia útil)</t>
  </si>
  <si>
    <t>Documento criado em 13/12/2021 (finalizado em 2 dias úteis)</t>
  </si>
  <si>
    <t>Documento criado em 17/12/2021 (finalizado em 1 dia útil)</t>
  </si>
  <si>
    <t>Documento criado em 20/12/2021 (finalizado em 1 dia útil)</t>
  </si>
  <si>
    <t>50500.086117/2021-42</t>
  </si>
  <si>
    <t>Iniciado em 20/12/2021</t>
  </si>
  <si>
    <t>Iniciado em 22/12/2021</t>
  </si>
  <si>
    <t>50500.096585/2021-25</t>
  </si>
  <si>
    <t>Documento criado em 27/12/2021 (finalizado no mesmo dia)</t>
  </si>
  <si>
    <t>Documento criado em 28/12/2021 (finalizado no mesmo dia)</t>
  </si>
  <si>
    <t>50500.096705/2021-94</t>
  </si>
  <si>
    <t>jean.henrique</t>
  </si>
  <si>
    <t>50500.096899/2021-28</t>
  </si>
  <si>
    <t>sabrina.albuquerque</t>
  </si>
  <si>
    <t xml:space="preserve">Documento criado no dia 08/12/2021 </t>
  </si>
  <si>
    <t xml:space="preserve">Documento criado no dia 20/12/2021 </t>
  </si>
  <si>
    <t>50500.096904/2021-01</t>
  </si>
  <si>
    <t>Iniciado dia 29/12/2021</t>
  </si>
  <si>
    <t>50500.096908/2021-81</t>
  </si>
  <si>
    <t>Documento criado em 13/12/2021 (finalizado em 3 dias úteis)</t>
  </si>
  <si>
    <t>Documento criado em 16/12/2021 (finalizado em 4 dias úteis)</t>
  </si>
  <si>
    <t>50500.097183/2021-48</t>
  </si>
  <si>
    <t xml:space="preserve">Documento criado no dia 13/12/2021 </t>
  </si>
  <si>
    <t>Documento criado no dia 14/12/2021 (finalizado em dois dias úties)</t>
  </si>
  <si>
    <t>Documento criado no dia 16/12/2021 (finalizado em dois dias úties)</t>
  </si>
  <si>
    <t>50500.097250/2021-24</t>
  </si>
  <si>
    <t xml:space="preserve">Documento criado no dia 29/12/2021 </t>
  </si>
  <si>
    <t>50500.097276/2021-72</t>
  </si>
  <si>
    <t>50500.106015/2021-51</t>
  </si>
  <si>
    <t>Documento criado em 23/12/2021 (finalizado em 1 dia útil)</t>
  </si>
  <si>
    <t>Documento criado em 24/12/2021 (finalizado em 1 dia útil)</t>
  </si>
  <si>
    <t>50500.106234/2021-30</t>
  </si>
  <si>
    <t xml:space="preserve">Documento criado no dia 23/12/2021 </t>
  </si>
  <si>
    <t xml:space="preserve">Documento criado no dia 27/12/2021 </t>
  </si>
  <si>
    <t>50500.106311/2021-51</t>
  </si>
  <si>
    <t>50500.024730/2021-76</t>
  </si>
  <si>
    <t>RAPP</t>
  </si>
  <si>
    <t>Processo anterior ao contrato atual. Iniciado em 17/01</t>
  </si>
  <si>
    <t>Iniciado em 03/01/2022</t>
  </si>
  <si>
    <t>50500.048232/2021-19</t>
  </si>
  <si>
    <t>50500.063525/2021-26</t>
  </si>
  <si>
    <t>Iniciado em 14/01/2022</t>
  </si>
  <si>
    <t>Documento criado em 27/01/2022</t>
  </si>
  <si>
    <t>50500.085588/2021-33</t>
  </si>
  <si>
    <t>Documento criado em 20/01/2022. Assinatura quebrada em 24/01/2022 para ajuste da numeração no cabeçalho.</t>
  </si>
  <si>
    <t>Iniciado em 24/01/2022</t>
  </si>
  <si>
    <t>iniciado em 25/01/2022</t>
  </si>
  <si>
    <t>50500.088846/2020-52</t>
  </si>
  <si>
    <t>Relatório NÃO CONCLUÍDO</t>
  </si>
  <si>
    <t>Elaboração de Modelo de RA para RAPP, elaborado em conjunto com o engenheiro Gustavo Thome</t>
  </si>
  <si>
    <t>RAA</t>
  </si>
  <si>
    <t>Elaboração de Modelo de RA para RAA, elaborado em conjunto com o engenheiro Gustavo Thome</t>
  </si>
  <si>
    <t>Programas Sociais e Educacionais</t>
  </si>
  <si>
    <t>Elaboração de Modelo de RA para RSE, elaborado em conjunto com o engenheiro Gustavo Thome</t>
  </si>
  <si>
    <t>50500.091932/2021-23</t>
  </si>
  <si>
    <t>Anterior ao Contrato. Iniciado em 25/01/2022</t>
  </si>
  <si>
    <t xml:space="preserve">Documento criado em 20/12/2021 </t>
  </si>
  <si>
    <t>Início da análise: 04/01/2022</t>
  </si>
  <si>
    <t>Documento criado no dia 24/01/2022</t>
  </si>
  <si>
    <t>Iniciado em 21/01/2022. Em andamento</t>
  </si>
  <si>
    <t xml:space="preserve">Documento criado em 24/01/2022 </t>
  </si>
  <si>
    <t>aline.suzuki</t>
  </si>
  <si>
    <t>50500.097279/2021-14</t>
  </si>
  <si>
    <t>Iniciado em 06/01/2022.</t>
  </si>
  <si>
    <t>Iniciado externamente no dia 11/01/2022</t>
  </si>
  <si>
    <t>50500.102828/2021-71</t>
  </si>
  <si>
    <t>Tempo longo decorrido devido à necessidade de "auxílio à coordenação", no período de 27/12/2021 a 24/01/2022. Análise do RA iniciada em 06/01/2022</t>
  </si>
  <si>
    <t>iniciado em 06/01/2022</t>
  </si>
  <si>
    <t>iniciado em 11/01/2022, assinado dia 12/01/2022 e quebrada a assinatura para ajustes menores em 13/01/2022.</t>
  </si>
  <si>
    <t>50500.106199/2021-59</t>
  </si>
  <si>
    <t>Iniciado em 05/01/2022</t>
  </si>
  <si>
    <t>Iniciado em 11/01/2022</t>
  </si>
  <si>
    <t>Documento criado no dia 27/01/2022</t>
  </si>
  <si>
    <t>50500.106570/2021-82</t>
  </si>
  <si>
    <t>Início da análise: 11/01/2022</t>
  </si>
  <si>
    <t>Início da análise: 13/01/2022</t>
  </si>
  <si>
    <t>Processo antigo: 50500.002517/2022-94; Início da Análise: 18/01/2022</t>
  </si>
  <si>
    <t>50500.121894/2021-41</t>
  </si>
  <si>
    <t>50500.013047/2021-11</t>
  </si>
  <si>
    <t>Documento criado em 08/02/2022</t>
  </si>
  <si>
    <t>Documento criado em 10/02/2022</t>
  </si>
  <si>
    <t>Documento criado em 23/02/2022</t>
  </si>
  <si>
    <t>50500.033426/2021-10</t>
  </si>
  <si>
    <t>Análise iniciada em 11/02/2022</t>
  </si>
  <si>
    <t>Análise iniciada em 17/02/2022</t>
  </si>
  <si>
    <t>Análise iniciada em 18/02/2022</t>
  </si>
  <si>
    <t>Documento criado em 28/01/2022</t>
  </si>
  <si>
    <t>Documento criado em 01/02/2022</t>
  </si>
  <si>
    <t>50500.063966/2021-28</t>
  </si>
  <si>
    <t>Elaboração do Relatório de Análise nº 65/2022/COAMB/GEENG/SUROD (SEI 10063643) com a análise dos complementos do acompanhamento ambiental dos meses de abril, maio e junho de 2021 da Concessionária Rota do Oeste. Processo nº 50500.063966/2021-28</t>
  </si>
  <si>
    <t>50500.066920/2021-61</t>
  </si>
  <si>
    <t>50500.069478/2021-24</t>
  </si>
  <si>
    <t>Documento inserido no bloco em 07/02/2022. Alteração solicitada pela coordenação  em  10/02/2022</t>
  </si>
  <si>
    <t>50500.071684/2021-02</t>
  </si>
  <si>
    <t>Análise iniciada em 14/02/2022.</t>
  </si>
  <si>
    <t>Análise iniciada em 17/02/2022.</t>
  </si>
  <si>
    <t>50500.077464/2021-84</t>
  </si>
  <si>
    <t>Pausa no desenvolvimento p atender demanda Ecosul/DNIT</t>
  </si>
  <si>
    <t>50500.077523/2021-14</t>
  </si>
  <si>
    <t>Finalizado em 08/02/2022, porém a assinatura foi quebrada no dia 10/02/2022 para uma correção na conclusão</t>
  </si>
  <si>
    <t>50500.083157/2021-32</t>
  </si>
  <si>
    <t>Documento gerado em 24/02/2022.</t>
  </si>
  <si>
    <t>50500.086342/2021-89</t>
  </si>
  <si>
    <t>Elaboração do Relatório de Análise nº 69/2022/COAMB/GEENG/SUROD (SEI 10078392) com a análise dos complementos do acompanhamento ambiental do mês de agosto de 2021 da Concessionária Rota do Oeste. Processo nº 50500.086342/2021-89</t>
  </si>
  <si>
    <t>50500.094063/2021-99</t>
  </si>
  <si>
    <t>Documento criado em 16/02/2022</t>
  </si>
  <si>
    <t>Documento criado em 22/02/2022</t>
  </si>
  <si>
    <t>A análise foi finalizada em 02/02/2022, houve uma pausa para atendimento de demandas prioritárias (RAAs)</t>
  </si>
  <si>
    <t>50500.097194/2021-28</t>
  </si>
  <si>
    <t>Elaboração do Relatório de Análise nº 51/2022/COAMB/GEENG/SUROD (SEI 9960977) com a análise do acompanhamento ambiental do mês de outubro de 2021 da Concessionária Viasul. Processo nº 50500.097194/2021-28</t>
  </si>
  <si>
    <t>Elaboração do Relatório de Análise nº 53/2022/COAMB/GEENG/SUROD (SEI 9974250) com a análise do acompanhamento ambiental do mês de outubro de 2021 da Concessionária Viasul. Processo nº 50500.097194/2021-28</t>
  </si>
  <si>
    <t>Elaboração do Relatório de Análise nº 56/2022/COAMB/GEENG/SUROD (SEI 9992483) com a análise do acompanhamento ambiental do mês de novembro de 2021 da Concessionária Viasul. Processo nº 50500.097194/2021-28</t>
  </si>
  <si>
    <t>Elaboração do Relatório de Análise nº 60/2022/COAMB/GEENG/SUROD (SEI 10015949) com a análise do acompanhamento ambiental do mês de dezembro de 2021 da Concessionária Viasul. Processo nº 50500.097194/2021-28</t>
  </si>
  <si>
    <t>50500.101250/2021-36</t>
  </si>
  <si>
    <t>Documento inserido no bloco em 11/02/2022.</t>
  </si>
  <si>
    <t>Elaboração do Parecer nº 48/2022/COAMB/GEENG/SUROD/DIR (SEI 10184937) com a análise dos complementos apresentados pela Concessionária VIASUL para a prestação de contas da execução do PBA-Q da LI n º 1388/2021. Processo nº 50500.102828/2021-71</t>
  </si>
  <si>
    <t>50500.121861/2021-09</t>
  </si>
  <si>
    <t>50500.011208/2022-13</t>
  </si>
  <si>
    <t>Foi solicitado esclarecimentos sobre ASV. Tempo de análise superior a 15 dias devido a a análise de documentos pendentes de períodods anteriores ao contrato.</t>
  </si>
  <si>
    <t>50500.011983/2022-61</t>
  </si>
  <si>
    <t>Devido às demais demandas da COAMB, só foi possível iniciar a análise no dia 29/03/2022.</t>
  </si>
  <si>
    <t>50500.012318/2022-94</t>
  </si>
  <si>
    <t>50500.012327/2022-85</t>
  </si>
  <si>
    <t>50500.012395/2022-44</t>
  </si>
  <si>
    <t>50500.012516/2022-58</t>
  </si>
  <si>
    <t>Análise de correspondencias janeiro e fevereiro 2022. Tempo de análise superior a 15 dias devido a a análise de documentos pendentes de períodods anteriores ao contrato.</t>
  </si>
  <si>
    <t>50500.012813/2022-01</t>
  </si>
  <si>
    <t>50500.015104/2022-70</t>
  </si>
  <si>
    <t>RAA + RSE</t>
  </si>
  <si>
    <t>50500.036808/2021-03</t>
  </si>
  <si>
    <t>Analise dos 14º/15º RAA e 16º/17º RSE. Foi solicitado documentos complementares para os RAAs</t>
  </si>
  <si>
    <t>50500.039509/2021-12</t>
  </si>
  <si>
    <t>Análise de correspondencias out/nov/dez de 2021. Tempo de análise superior a 15 dias devido a a análise de documentos pendentes de períodods anteriores ao contrato.</t>
  </si>
  <si>
    <t>Reequilíbrio econômico-financeiro</t>
  </si>
  <si>
    <t>Elaboração da análise do processo de licenciamento ambiental das obras de ampliação da capacidade e melhorias do subitem 3.2.1 do PER a serem executadas na rodovia BR-386/RS entre o 3º e 7º ano da Concessão, a ser realizado pelo Poder Concedente, em atendimento ao DESPACHO GEFIR (SEI 9947974)</t>
  </si>
  <si>
    <t>50500.040426/2021-76</t>
  </si>
  <si>
    <t>Interrompido no dia 15/03/2022 para aguardar protocolo do 2º R.S.E a ser analisado, bem como para levantamento de informações haveres e deveres CONCER. Retomado em 18/03/2022. Assinado apenas em 22/03/2022</t>
  </si>
  <si>
    <t>Devido às demais demandas da COAMB, só foi possível iniciar a análise no dia 18/03/2022.</t>
  </si>
  <si>
    <t>Aprovado. Tempo de análise superior a 15 dias devido a a análise de documentos pendentes de períodods anteriores ao contrato.</t>
  </si>
  <si>
    <t>50500.077727/2021-55</t>
  </si>
  <si>
    <t>Devido às demais demandas da COAMB, só foi possível iniciar a análise no dia 04/03/2022.</t>
  </si>
  <si>
    <t>Em andamento</t>
  </si>
  <si>
    <t>50500.091856/2021-56</t>
  </si>
  <si>
    <t>Correspondências de dezembro/2021 aprovado. Tempo de análise superior a 15 dias devido a a análise de documentos pendentes de períodods anteriores ao contrato.</t>
  </si>
  <si>
    <t>Elaboração da análise dos complementos do acompanhamento do licenciamento ambiental dos meses de setembro, outubro, novembro e dezembro de 2021da Concessionária Viasul</t>
  </si>
  <si>
    <t>Elaboração da análise dos complementos do acompanhamento do licenciamento ambiental dos meses de setembro, outubro e novembro de 2021 assim como do acompanhamento ambiental do mês de dezembro de 2021 da Concessionária Eco101</t>
  </si>
  <si>
    <t>Complementos 15º RAA satisfatórios</t>
  </si>
  <si>
    <t>50500.118594/2021-84</t>
  </si>
  <si>
    <t>Indicadores ambientais</t>
  </si>
  <si>
    <t>Devido às demais demandas da COAMB, só foi possível iniciar a análise no dia 08/03/2022.</t>
  </si>
  <si>
    <t>análise das questões ambientais sobre o pleito de reequilíbrio com a captura de animais domésticos na faixad e domínio da rodovia BR-101/ES/BA. Análise está sendo realizada de forma conjunta com o orçamento. Falta finalização da parte de orçamento para conclusão do Parecer Técnico</t>
  </si>
  <si>
    <t>50500.006513/2021-02</t>
  </si>
  <si>
    <t>Análise de correspondencias março 2022.</t>
  </si>
  <si>
    <t>50500.011737/2022-17</t>
  </si>
  <si>
    <t>50500.011780/2022-74</t>
  </si>
  <si>
    <t>50500.011979/2022-01</t>
  </si>
  <si>
    <t>50500.012358/2022-36</t>
  </si>
  <si>
    <t>50500.012360/2022-13</t>
  </si>
  <si>
    <t>Devido à demais demandas da COAMB, só foi possível iniciar a análise no dia 28/04/2022.</t>
  </si>
  <si>
    <t>50500.012365/2022-38</t>
  </si>
  <si>
    <t>50500.012468/2022-06</t>
  </si>
  <si>
    <t>50500.013136/2021-50</t>
  </si>
  <si>
    <t>Devido às demais demandas da COAMB, só foi possível iniciar a análise no dia 31/03/2022.</t>
  </si>
  <si>
    <t>Devido às demais demandas da COAMB, só foi possível iniciar a análise do dia 14/04/2022.</t>
  </si>
  <si>
    <t>Devido às demais demandas da COAMB, só foi possível iniciar a análise do dia 18/04/2022.</t>
  </si>
  <si>
    <t>RAA/RSE/RAPP</t>
  </si>
  <si>
    <t>Análise de RAA complementos | RSE 2º sem/21 | RAPP 1º e 2º sem/21. Desses o RAA precisa ser reencaminhado</t>
  </si>
  <si>
    <t>50500.072479/2021-56</t>
  </si>
  <si>
    <t>50500.096283/2021-57</t>
  </si>
  <si>
    <t>apresenta a análise do acompanhamento ambiental referente aos meses de setembro a dezembro de 2021 da concessinária Rota do Oeste</t>
  </si>
  <si>
    <t>50500.010632/2022-32</t>
  </si>
  <si>
    <t>Devido às demais atividades da COAMB, só foi possível começar a análise em 06/05/2022.</t>
  </si>
  <si>
    <t>50500.010892/2022-16</t>
  </si>
  <si>
    <t>50500.011391/2022-49</t>
  </si>
  <si>
    <t>Devido à demais demandas da COAMB, só foi possível iniciar a análise no dia 02/05/2022.</t>
  </si>
  <si>
    <t>50500.011662/2022-66</t>
  </si>
  <si>
    <t>Assinatura quebrada dia 19/05 para alteração de Gerência a ser encaminhado DESPACHO</t>
  </si>
  <si>
    <t>50500.012310/2022-28</t>
  </si>
  <si>
    <t>50500.012344/2022-12</t>
  </si>
  <si>
    <t>Análise correspondências mensais março/2022 - VCO. Sem pendências</t>
  </si>
  <si>
    <t>50500.012372/2022-30</t>
  </si>
  <si>
    <t>MGO - ECO - 050</t>
  </si>
  <si>
    <t>guilherme.bandeira</t>
  </si>
  <si>
    <t>Análise de correspondencias janeiro 2022. Tempo de análise superior a 15 dias devido ao início de análises deste processo e outras demandas em paralelo.</t>
  </si>
  <si>
    <t>Análise de correspondencias fevereiro 2022. Tempo de análise superior a 15 dias devido ao início de análises deste processo e outras demandas em paralelo. Documento SEI alterado de 11446274 para 11509551</t>
  </si>
  <si>
    <t>Análise de correspondencias março 2022. Tempo de análise superior a 15 dias devido ao início de análises deste processo e outras demandas em paralelo.</t>
  </si>
  <si>
    <t>Análise de correspondencias abril 2022. Tempo de análise superior a 15 dias devido ao início de análises deste processo e outras demandas em paralelo.</t>
  </si>
  <si>
    <t>Análise correspondências mensais março e abril de 2022 - ECS. Sem pendências</t>
  </si>
  <si>
    <t>50500.021257/2022-56</t>
  </si>
  <si>
    <t>50500.025978/2022-35</t>
  </si>
  <si>
    <t>Devido às demais atividades da COAMB, só foi possível começar a análise em 20/05/2022.</t>
  </si>
  <si>
    <t>50500.065277/2021-58</t>
  </si>
  <si>
    <t>PAE/PGR</t>
  </si>
  <si>
    <t>Análise de 3º RAA; 3º RSE; 1º, 2º e 3º RAPP. Desses será necessário o envio de documentação complementar ao 3º RAA.</t>
  </si>
  <si>
    <t>Inserido no bloco em 11/05/2022</t>
  </si>
  <si>
    <t>Análise de 5º RAPP. Necessidade de envio de documentação complementar ao 5º RAA.</t>
  </si>
  <si>
    <t>Análise Complementação 5º RAPP V40. Sem pendências</t>
  </si>
  <si>
    <t>Devido ao prazo estabelecido para apresentação do resultado final do IDA, definido para 13/05/2022, esta análise foi feita concomitantemente às demais demandas da COAMB, de modo a atender o prazo sem causar grande impacto às atividades de rotina da Coordenação.</t>
  </si>
  <si>
    <t>50500.138926/2020-66</t>
  </si>
  <si>
    <t xml:space="preserve">Foi solicitado complementos ao PAE e PGR. </t>
  </si>
  <si>
    <t>Devido às demais demandas da COAMB, só foi possível iniciar a análise no dia 27/06/2022.</t>
  </si>
  <si>
    <t>Análise correspondências mensais abril de 2022 - V40. Foi solicitado esclarecimentos sobre tratativas</t>
  </si>
  <si>
    <t xml:space="preserve">Devido às demais demandas da COAMB, só foi possível iniciar a análise no dia 28/06/2022. </t>
  </si>
  <si>
    <t>Inserido no bloco em 15/06/2022</t>
  </si>
  <si>
    <t>Devido às demais atividades da COAMB, só foi possível iniciar a análise em 24/06/2022.</t>
  </si>
  <si>
    <t>Análise de correspondencias maio 2022. ECO 101</t>
  </si>
  <si>
    <t>Análise correspondências mensais abril de 2022 - VCO. Sem pendências</t>
  </si>
  <si>
    <t>Análise de correspondencias maio 2022.</t>
  </si>
  <si>
    <t>Apesar da demanda ter chegado na GEENG em 13/05/2022, só foi atribuída à COAMB em 08/06/2022. A análise foi iniciada no dia seguinte (09/06/2022) e o documento foi assinado em 13/06/2022. Assim, se decorreram 6 (seis) dias do recebimento pela COAMB à finalização do RA.</t>
  </si>
  <si>
    <t>Demanda enviada à COAMB em 08/06/2022.</t>
  </si>
  <si>
    <t>Análise haveres e deveres - Plantio Compensatório</t>
  </si>
  <si>
    <t>Análise haveres e deveres - Cláusulas contrato gestão ambiental</t>
  </si>
  <si>
    <t>50500.018597/2022-08</t>
  </si>
  <si>
    <t>Devido às demais demandas da COAMB, só foi possível iniciar a análise no dia 26/05/2021. Ademais, a análise interrompida para haveres e deveres da MSVIA e suporte na demanda de resposta ao MPF relativa a acidente com produto perigoso ocorrido 06/04/2018 na BR-163/MS. (processo nº 50500.085357/2022-19).</t>
  </si>
  <si>
    <t>Complementações 3º RAA - VCO com ressalvas a serem consideradas no 4ºRAA</t>
  </si>
  <si>
    <t>50500.089981/2021-04</t>
  </si>
  <si>
    <t>Interrompido em 08/06/2022 para recuperação de Covid. Retomado em 13/06/2022</t>
  </si>
  <si>
    <t>3ª Análise PGR/PAE. Documentação complementar carece de revisão. Prazo: 15 dias</t>
  </si>
  <si>
    <t>Correspondências Maio/2022. Documentação atende a portaria.</t>
  </si>
  <si>
    <t>Relatório de Análise Junho EC1</t>
  </si>
  <si>
    <t>Correspondências Maio/2022. Documentação atende a portaria. Foi solicitado esclarecimentos quanto ao atendimento ao Ibama</t>
  </si>
  <si>
    <t>Relatório de Análise nº 235/2022</t>
  </si>
  <si>
    <t>Correspondências Maio e junho de 2022. Documentação atende a portaria. Foi solicitada a  atualização SIGESA.</t>
  </si>
  <si>
    <t>Devido às demais demandas da COAMB, só foi possível iniciar a análise no dia 08/07/2022.</t>
  </si>
  <si>
    <t>50500.035774/2022-11</t>
  </si>
  <si>
    <t>16º RAA, 6º RAPP e SER. Foi solicitada a revisão e complementação dos documentos em 30 dias.</t>
  </si>
  <si>
    <t>50500.085071/2022-25</t>
  </si>
  <si>
    <t>Análise de correspondencias 2022. ECO Aragauaia</t>
  </si>
  <si>
    <t>Relatório de Análise Junho ECA</t>
  </si>
  <si>
    <t>Foram analisados 2 RAPPs</t>
  </si>
  <si>
    <t>Devido às demais demandas da COAMB, só foi possível iniciar a análise no dia 16/08/2022.</t>
  </si>
  <si>
    <t>ago</t>
  </si>
  <si>
    <t>Correspondências  junho de 2022. Documentação atende a portaria com ressalvas.</t>
  </si>
  <si>
    <t>Correspondências  junho de 2022. Documentação atende a portaria.</t>
  </si>
  <si>
    <t>Correspondências julho de 2022. Documentação atende a portaria. Foi solicitada a  atualização SIGESA.</t>
  </si>
  <si>
    <t>Antendimento quanto as orientações da portaria SUINF, porém solicitou-se esclarecimentos sobre 3 assuntos técnicos. RA 257, corresp julho 22</t>
  </si>
  <si>
    <t>Correspondências junho de 2022. Documentação atende a portaria. Atualizar SIGESA</t>
  </si>
  <si>
    <t>50500.029552/2022-51</t>
  </si>
  <si>
    <t>Aguardando concordância da coordenação</t>
  </si>
  <si>
    <t>50500.036157/2022-24</t>
  </si>
  <si>
    <t>Devido às demais demandas da COAMB, só foi possível iniciar a análise no dia 18/07/2022.</t>
  </si>
  <si>
    <t>Devido às demais demandas da COAMB, só foi possível iniciar a análise no dia 05/08/2022.</t>
  </si>
  <si>
    <t>Foi necessário interromper a análise para elaboração do Relatório de Aálise nº 263/2022/COAMB/GEENG/SUROD (SEI 12782552) por ordem do Sr. GEENG</t>
  </si>
  <si>
    <t>50500.055388/2020-75</t>
  </si>
  <si>
    <t>Análise contexto ambiental frente aos pssivos e condicionantes da LI DNIT</t>
  </si>
  <si>
    <t>O documento ficou em espera devido a demandas prioritárias.</t>
  </si>
  <si>
    <t>50500.123635/2022-35</t>
  </si>
  <si>
    <t>Interrompido para atendimento à demanda da ADM, da Coordenação, esclarecimentos ao MPF, reuniões haveres e deveres e  Análise sobre prestação de contas da ECC. Retomado em 10/08/2022 - Assinatura quebrada dia 18/08 para troca de uma figura</t>
  </si>
  <si>
    <t>50500.127411/2022-01</t>
  </si>
  <si>
    <t>50500.129646/2022-29</t>
  </si>
  <si>
    <t>RAPP e RSE carecem de complementações e revisão.</t>
  </si>
  <si>
    <t>set</t>
  </si>
  <si>
    <t xml:space="preserve">Correspondências julho de 2022. Documentação atende a portaria. </t>
  </si>
  <si>
    <t xml:space="preserve">Correspondências agosto de 2022. Documentação atende a portaria. </t>
  </si>
  <si>
    <t>Correspondências agosto de 2022. Documentação atende a portaria. Atualizar SIGESA.</t>
  </si>
  <si>
    <t>Devido às demais demandas da COAMB, só foi possível iniciar a análise no dia 29/08/2022.</t>
  </si>
  <si>
    <t>50500.039583/2022-10</t>
  </si>
  <si>
    <t>Inserido no bloco em 01/09/2022</t>
  </si>
  <si>
    <t>6° e 7° RAPP 2021 ECO 050</t>
  </si>
  <si>
    <t>RSE</t>
  </si>
  <si>
    <t>50500.087441/2022-69</t>
  </si>
  <si>
    <t>Foi necessário interromper a análise para elaboração da minuta do DESPACHO (SEI 13203705), a respeito do Procedimento Arbitral da Concessionária CRO. Por ordem do Sr. GEENG</t>
  </si>
  <si>
    <t>50500.112791/2022-71</t>
  </si>
  <si>
    <t>8° RAPP 2022 - 17° RAA - 10° RSE ECO 050. Esta análise foi paralisada para que fosse realizado anteriormente a análise de 2 RAPPs mais antigos encontrados em outro processo. Ação autorizada pela coordenação</t>
  </si>
  <si>
    <t>Na 2ª análise o RSE foi atendido e o RAPP foi atendido com ressalvas para as próximas entregas.</t>
  </si>
  <si>
    <t>PAE e PGR com pequenas pendências para serem apresentadas quando da Revisão de 2 anos.</t>
  </si>
  <si>
    <t>50500.152903/2022-26</t>
  </si>
  <si>
    <t>Devido às demais demandas da GEENG, só foi possível iniciar a análise em 05/09/2022.</t>
  </si>
  <si>
    <t>50500.155252/2022-26</t>
  </si>
  <si>
    <t>50500.171142/2022-10</t>
  </si>
  <si>
    <t>Resposta de demanda ao MP, interrompidoi em 25/09/2022 para atender demanda da CIPAC em relação a Arbitragem da ALS</t>
  </si>
  <si>
    <t>O documento foi finalizado em 10/10/2022. Por engano, no analista se esqueceu de assinar nessa data. Ao ser chamado atenção sobre a falta da assinatura, o analista assinou em 17/10/2022.</t>
  </si>
  <si>
    <t>out</t>
  </si>
  <si>
    <t>Correspondências setembro de 2022. Documentação atende a portaria. V40. Foi solicitada documentação para apoio e acompanhamento do encerramento do contrato.</t>
  </si>
  <si>
    <t>Devido às demais demandas da COAMB, só foi possível iniciar a análise em 27/09/2022. Documento colocado no bloco de assinaturas em 04/10/2022.</t>
  </si>
  <si>
    <t>Inserido no bloco em 24/10/2022</t>
  </si>
  <si>
    <t>Correspondências setembro de 2022. Documentação atende a portaria. VCO</t>
  </si>
  <si>
    <t>Acomp Mensal agosto 2022 ECO 050</t>
  </si>
  <si>
    <t>Acomp Mensal setembro 2022 ECO 050</t>
  </si>
  <si>
    <t>Correspondências setembro de 2022. Documentação atende a portaria. Atualizar SIGESA. ECS.</t>
  </si>
  <si>
    <t>Acomp Mensal agosto/setembro 2022 ECA</t>
  </si>
  <si>
    <t>50500.120726/2022-19</t>
  </si>
  <si>
    <t>50500.193597/2022-88</t>
  </si>
  <si>
    <t>Análise dos 4º RAA/4º RSE/4º RAPP. RAA e RSE carecem de revisão (30 dias).</t>
  </si>
  <si>
    <t>50500.193627/2022-56</t>
  </si>
  <si>
    <t>50500.193640/2022-13</t>
  </si>
  <si>
    <t>Devido às demais demandas da COAMB, só foi possível iniciar a análise em 14/10/2022.</t>
  </si>
  <si>
    <t>50500.193645/2022-38</t>
  </si>
  <si>
    <t>2ª análise do 16ª RAA e do 6º RAPP atendeu com ressalvas para os próximos relatórios.</t>
  </si>
  <si>
    <t>50500.193648/2022-71</t>
  </si>
  <si>
    <t>Devido às demais demandas da COAMB, só foi possível iniciar a análise em 05/10/2022.</t>
  </si>
  <si>
    <t>Acompanhamento ambiental de outubro de 2022 - Devido às demais demanadas da COAMB, só foi possível iniciar a análise em 21/11/2022.</t>
  </si>
  <si>
    <t>nov</t>
  </si>
  <si>
    <t>Foi necessário interromper a análise para elaboração de e-mail com respostas aos questionamentos dos quesitos ambientais realizados pela Procuradoria da ANTT e GECON a respeito das minutas dos Termos Aditivos da relicitação e/ou alteração da razão social da Concessão da Rodovia BR-163/MT</t>
  </si>
  <si>
    <t>Acompanhamento ambiental de outubro de 2022 - sem pendências. Assinado originalmente em 18/11/2022. Assinatura quebrada para alterações necessárias e assinado novamente em 22/11/2022.</t>
  </si>
  <si>
    <t>Inserido no bloco em 07/11/2022. Tempo de análise superior devido a necessidade de quebra de assinatura para realização de ajustes</t>
  </si>
  <si>
    <t>Inserido no bloco em 22/11/2022</t>
  </si>
  <si>
    <t>Acompanhamento ambiental de outubro de 2022 - sem pendências.</t>
  </si>
  <si>
    <t>Acomp Mensal ago/set 2022 ECO 101. A demand foi referente a 2 meses de acompanhamento mensal da BR-101. Existiam mais de 100 correspondências para analise.</t>
  </si>
  <si>
    <t>RA outubro ECO 101</t>
  </si>
  <si>
    <t>Inserido no bloco em 04/11/2022</t>
  </si>
  <si>
    <t>Inserido no bloco em 08/11/2022</t>
  </si>
  <si>
    <t>RA outubro ECO 050. A demanda necessitou de um tempo maior de análise.</t>
  </si>
  <si>
    <t>Correspondências outubro de 2022. Documentação atende a portaria. ECS.</t>
  </si>
  <si>
    <t>RA outubro ECO Araguaia</t>
  </si>
  <si>
    <t>50500.193625/2022-67</t>
  </si>
  <si>
    <t>Devido às demais demandas da COAMB, só foi possível iniciar a análise em 03/11/2022. Análise RAA, RSE e RAPP da MSVIA.</t>
  </si>
  <si>
    <t>Acompanhamento ambiental de 11/2022 - VBA.</t>
  </si>
  <si>
    <t>Correspondências outubro de 2022. Documentação atende a portaria. Pendências para próximas entregas. V40.</t>
  </si>
  <si>
    <t>Acompanhamento ambiental 11/2022 da Transbrasiliana.</t>
  </si>
  <si>
    <t>Acompanhamento ambiental 11/2022 da MSVIA - sem pendências.</t>
  </si>
  <si>
    <t>Correspondências outubro de 2022. Documentação atende a portaria. VCO.</t>
  </si>
  <si>
    <t>Correspondências novembro de 2022. Documentação atende a portaria. VCO.</t>
  </si>
  <si>
    <t>Acomp Mensal novembro 2022 ECO 050</t>
  </si>
  <si>
    <t>Correspondências novembro de 2022. Documentação atende a portaria. ECS.</t>
  </si>
  <si>
    <t>RDA</t>
  </si>
  <si>
    <t>Acomp Mensal novembro 2022 ECO Araguaia</t>
  </si>
  <si>
    <t>Inserido no bloco em 09/12/2022. Porém, a analista só pode revisar no dia 15/12, sendo que o documento original (SEI 14444402) foi cancelado e gerado um novo RA para proceder com as alterações</t>
  </si>
  <si>
    <t>Revisão 4º RAA e 4º RSE. Atendeu a portria com pedências para os próximos relatórios.</t>
  </si>
  <si>
    <t>50500.193600/2022-63</t>
  </si>
  <si>
    <t>50500.193609/2022-74</t>
  </si>
  <si>
    <t>RAA Eco101 nov/21 a abr/22</t>
  </si>
  <si>
    <t>Análise das complementações ao 17º RAA e ao 9º RAPP da MSVIA.</t>
  </si>
  <si>
    <t>50500.194049/2022-75</t>
  </si>
  <si>
    <t>Análise do PGR/PAE da Transbrasiliana. Assinado pela priemeira vez em 08/12/2022. Assinatura quebrada para ajustes.</t>
  </si>
  <si>
    <t>50505.110287/2020-24</t>
  </si>
  <si>
    <t>Documento original (SEI 14677472) teve que ser cancelado e substituido. O documento original foi gerado em 13/12/2022</t>
  </si>
  <si>
    <t>50500.193605/2022-96</t>
  </si>
  <si>
    <t>50500.193657/2022-62</t>
  </si>
  <si>
    <t>50500.213142/2022-96</t>
  </si>
  <si>
    <t>50500.027410/2024-11</t>
  </si>
  <si>
    <t>50500.193602/2022-52</t>
  </si>
  <si>
    <t>acompanhamento de licenças</t>
  </si>
  <si>
    <t>Acompanhamento ambiental de 12/2022 da VIABAHIA.</t>
  </si>
  <si>
    <t>Correspondências novembro de 2022. Documentação atende a portaria. Ressalvas p próximas entregas. V40</t>
  </si>
  <si>
    <t>Correspondências dezembro de 2022. Documentação atende a portaria. Ressalvas p próximas entregas. V40</t>
  </si>
  <si>
    <t>Acompanhamento ambiental 12/2022 da Transbrasiliana.</t>
  </si>
  <si>
    <t>Acompanhamento ambiental 12/2022 da MSVIA.</t>
  </si>
  <si>
    <t>Correspondências dezembro de 2022. Documentação atende a portaria. VCO.</t>
  </si>
  <si>
    <t>RA mensal dez e complem out e nov/22 - ECO050</t>
  </si>
  <si>
    <t>Correspondências dezembro de 2022. Documentação atende a portaria. ECS.</t>
  </si>
  <si>
    <t>Complementação RAA e RAPP Eco101 nov/21 a abr/22</t>
  </si>
  <si>
    <t>Inserido no bloco em 02/01/2023</t>
  </si>
  <si>
    <t>17º RAA carece complementações. 7º RAPP atende com ressalvas p próximas entregas. V40</t>
  </si>
  <si>
    <t>50500.194052/2022-99</t>
  </si>
  <si>
    <t>Análise interrompida para redação de despacho e ofício em outros processos, bem como para a organização das correpondências mensais de 12/2022 da VIABAHIA na rede da ANTT. Análise do PGR/PAE da VIABAHIA.</t>
  </si>
  <si>
    <t>O Relatório demorou a ser finalizado pela execução de diversas reuniões no período, bem como a necessidade de aguardar a disponibilização do acesso aos processos de licenciamento por parte do IBAMA e  reunião realizada junto à Concessionária no dia 31/01/2023</t>
  </si>
  <si>
    <t>Acompanhamento ambiental VIABAHIA - 01/2023.</t>
  </si>
  <si>
    <t>Acompanhamento ambiental Transbrasiliana - janeiro de 2023.</t>
  </si>
  <si>
    <t>Acompanhamento ambiental MSVIA - 01/2023;</t>
  </si>
  <si>
    <t>RA mensal nov e dez 2022 ECO101</t>
  </si>
  <si>
    <t>Correspondências janeiro de 2023. Documentação atende a portaria. VCO.</t>
  </si>
  <si>
    <t>A documentação atendeu à Portaria, no entanto, alguns esclarecimentos são necessários para melhor entendimento do acompanhamento ambiental.</t>
  </si>
  <si>
    <t>RA mensal dez e complemento nov 2022 ECO Araguaia</t>
  </si>
  <si>
    <t>Foi solicitado o reenvio do 5º RAA e 5º RSE revisados - ViaCosteira</t>
  </si>
  <si>
    <t>RAA/RSE/RAPP jul a dez 2022 ECO050</t>
  </si>
  <si>
    <t>RAPP ECO 101 - Inserido análise no Parecer 359</t>
  </si>
  <si>
    <t>RAA/RSE/RAPP mai a out 2022 ECO101</t>
  </si>
  <si>
    <t>Revisão do 17º RAA da Via040. Resaalavas relaionadas a atualização do SIGESA.</t>
  </si>
  <si>
    <t>Análise 26º RAA, 11º RSE e 8º RAPP.</t>
  </si>
  <si>
    <t>50500.193986/2022-11</t>
  </si>
  <si>
    <t>PGR não atendeu completamente a Portaria. PAE atendeu a Portaria. Em julho/2023 nova revisão será entregue com base solicitação IBAMA.</t>
  </si>
  <si>
    <t>Assinatura quebrada em 01/02/2023 para inserir um andamento sugerido pela Coordenação em 31/01/2023 - NÃO INSERIR NOS PRODUTOS DE FEVEREIRO DE 2022</t>
  </si>
  <si>
    <t>Acompanhamento ambiental VIABAHIA - 02/2023.</t>
  </si>
  <si>
    <t>Acompanhamento ambiental 02/2023 - Transbrasiliana.</t>
  </si>
  <si>
    <t>Acompanhamento ambiental MSVIA - 02/2023.</t>
  </si>
  <si>
    <t>RA mensal jan e fev23 ECO 101</t>
  </si>
  <si>
    <t>RA mensal jan 2023 ECO050</t>
  </si>
  <si>
    <t>RA mensal fev 2023 ECO050</t>
  </si>
  <si>
    <t>RA mensal jan 2023 ECO Araguaia</t>
  </si>
  <si>
    <t>vbr</t>
  </si>
  <si>
    <t>finalizado em 17/03/2023 e aguardando volta da analista para inserir no bloco</t>
  </si>
  <si>
    <t>Assinatura quebrada no dia 28 para correção de uma palavra em uma citação</t>
  </si>
  <si>
    <t>50500.193585/2022-53</t>
  </si>
  <si>
    <t>50500.193604/2022-41</t>
  </si>
  <si>
    <t>50500.193619/2022-18</t>
  </si>
  <si>
    <t>RAA/RSE out21 a fev22 ECO Araguaia</t>
  </si>
  <si>
    <t>50500.193623/2022-78</t>
  </si>
  <si>
    <t>Acompanhamento ambiental 03/2023 - VIABAHIA.</t>
  </si>
  <si>
    <t>Correspondências fevereiro de 2023. Documentação atende a portaria. V40.</t>
  </si>
  <si>
    <t>Correspondências março de 2023. Documentação atende a portaria. V40.</t>
  </si>
  <si>
    <t>Acompanhamento ambietal 03/2023 - Transbrasiliana.</t>
  </si>
  <si>
    <t>Acompanhamento ambiental 03/2023 - MSVIA.</t>
  </si>
  <si>
    <t>Correspondências fevereiro de 2023. Documentação atende a portaria. VCO.</t>
  </si>
  <si>
    <t>Correspondências março de 2023. Documentação atende a portaria. ECS.</t>
  </si>
  <si>
    <t>RA mensal fev 2023 ECO Araguaia</t>
  </si>
  <si>
    <t>5º RAA revisado atendeu a Portaria. 5º RSE revisado carece nova revisão. VCO</t>
  </si>
  <si>
    <t>Correspondências março de 2023. Documentação atende a portaria. VCO.</t>
  </si>
  <si>
    <t>Atendimento de demandas prioritárias</t>
  </si>
  <si>
    <t>Interrompido em período das férias e por mais de uma semana tive problemas com o computador. Inclusive tive que desmembrar um relatório em 3 para que o SEI suportasse o documento e fosse possível a elaboração de cada um destes</t>
  </si>
  <si>
    <t>Complementação do 18 RAA  RSE e RAPP ECO050</t>
  </si>
  <si>
    <t>Complementação do 17 RAA e 7 RAPP ECO101</t>
  </si>
  <si>
    <t>50500.194019/2022-69</t>
  </si>
  <si>
    <t>PAE/PGR 2021 EC5</t>
  </si>
  <si>
    <t>50500.194037/2022-41</t>
  </si>
  <si>
    <t>Análise do PGR/PAE da MSVIA.</t>
  </si>
  <si>
    <t>50500.282767/2022-06</t>
  </si>
  <si>
    <t>Índice de Desempenho Ambiental (IDA) 2023. - resultado preliminar. Relatório elaborado em atendimento ao prazo do IDA, alternado com outras demandas da COAMB.</t>
  </si>
  <si>
    <t>Acompanhamento ambiental 04/2023 - Pendências SIGESA. Documento finalizado em 17/05/2023, mas a assinatura foi esquecida.</t>
  </si>
  <si>
    <t>Correspondências abril de 2023. Documentação atende a portaria. V40.</t>
  </si>
  <si>
    <t>Acompanhamento ambiental 04/2025 - pendência documento.</t>
  </si>
  <si>
    <t>Acompanhamento ambiental 04/2023</t>
  </si>
  <si>
    <t>RA mensal mar e abr23 ECO 101</t>
  </si>
  <si>
    <t>Correspondências abril de 2023. Documentação atende a portaria. ECS.</t>
  </si>
  <si>
    <t>50500.056514/2021-90</t>
  </si>
  <si>
    <t>Nota técnica sobre Caixas de retenção de produtos perigosos. ECO 050</t>
  </si>
  <si>
    <t>RA mensal mar e abr23 ECA</t>
  </si>
  <si>
    <t>50500.133008/2023-93</t>
  </si>
  <si>
    <t>VCO ALS APS</t>
  </si>
  <si>
    <t>Solicitação de dados ambientais VCO, APS e ALS</t>
  </si>
  <si>
    <t>50500.133118/2023-55</t>
  </si>
  <si>
    <t>CRO EC1 ECS K-INFRA</t>
  </si>
  <si>
    <t>Levantamento de informações socioambientais das Concessionárias Rota do Oeste (CRO), Eco101, Ecosul, K-infra para serem encaminhadas À Infra S.A. em atenção ao Processo nº 50500.105865/2023-01</t>
  </si>
  <si>
    <t>5º RSE atendeu com ressalvas à Portaria. VCO.</t>
  </si>
  <si>
    <t>Inicialmente assinado dia 08/05 e assinatura quebrada no dia 11/05 para inserir informações solicitadas pela ANTT</t>
  </si>
  <si>
    <t>Complementação do 18 RAA e 8 RAPP ECO101</t>
  </si>
  <si>
    <t>50500.193616/2022-76</t>
  </si>
  <si>
    <t>Foi solicitado o reenvio do RAA (2022), RSE (2º sem/2022) e RAPP (2º sem/2022) revisados - Ecosul</t>
  </si>
  <si>
    <t>Análise RAA, RSE e RAPP da TBR.</t>
  </si>
  <si>
    <t>27º RAA e 12º RSE e 9º RAPP da VIABAHIA.</t>
  </si>
  <si>
    <t>Interrompido nod dias 23 e 24 para atender demandas solicitadas pela coordenação. Assinado inicialmente dia 30/05 e assinatura quebrada dia 31/05 para edições solicitadas pela Analista</t>
  </si>
  <si>
    <t>IDA 2023 - resultado final.</t>
  </si>
  <si>
    <t>Análise do 18º RAA, 20º RSE e 10º RAPP - MSVIA.</t>
  </si>
  <si>
    <t>18º RAA e 8º RAPP - V40.</t>
  </si>
  <si>
    <t>Acompanhamento ambiental 05/2023.</t>
  </si>
  <si>
    <t>RA mensal mai23 ECA</t>
  </si>
  <si>
    <t>RA mensal mai23 EC1</t>
  </si>
  <si>
    <t>Correspondências maio de 2023. Documentação atende a portaria. V40.</t>
  </si>
  <si>
    <t>RA mensal mar e abr23 EC5</t>
  </si>
  <si>
    <t>Análise do 15º RAA da Ecoponte.</t>
  </si>
  <si>
    <t>50500.146545/2023-01</t>
  </si>
  <si>
    <t>TODAS</t>
  </si>
  <si>
    <t>Elaboração de estudos</t>
  </si>
  <si>
    <t>Interrompido dia 16/06 para edição de outro RA (CONCER)</t>
  </si>
  <si>
    <t>Assinatura inicial em 06/06 e quebra em 15/06/2023 dapara inserção de informações e andamentos acordados com a Coordenação</t>
  </si>
  <si>
    <t>50500.193613/2022-32</t>
  </si>
  <si>
    <t>Análise do 14º RAA da Ecoponte.</t>
  </si>
  <si>
    <t>Correspondências maio de 2023. Documentação atende a portaria. ECS.</t>
  </si>
  <si>
    <t>Correspondências abril de 2023. Documentação atende a portaria. VCO.</t>
  </si>
  <si>
    <t>Acompanhamento ambiental 06/2023 - VIABAHIA.</t>
  </si>
  <si>
    <t>Correspondências junho de 2023. Documentação atende a portaria. V40. (transição da concessão p/ DNIT)</t>
  </si>
  <si>
    <t>Acompanhamento ambiental 06/2023 - Transbrasiliana.</t>
  </si>
  <si>
    <t>Acompanhamento ambiental 06/2023 - MSV - pendênicas documentos SEI Ibama.</t>
  </si>
  <si>
    <t>RA mensal jun23 EC1</t>
  </si>
  <si>
    <t>Correspondências maio de 2023. Documentação atende a portaria. VCO.</t>
  </si>
  <si>
    <t>Correspondências junho de 2023. Documentação atende com ressalvas à portaria. VCO</t>
  </si>
  <si>
    <t>Correspondências junho de 2023. Documentação atende a portaria. ECS.</t>
  </si>
  <si>
    <t>Pendências plantio compensatório e condicionantes das ASVs Via040 (processo de transição).</t>
  </si>
  <si>
    <t>Resposta à demanda SOU protocolada sob número 7933069</t>
  </si>
  <si>
    <t>Análise do 16º RAA da Ecoponte.</t>
  </si>
  <si>
    <t>O RA havia sido assinado no dia 05/07/2023. Porém foi quebrada para inserir uma informação solicitada pela Coordenação no dia 10. No entanto, esqueci de assinar após as alterações feitas até o dia 11 e assinei somente dia 17/07/2023</t>
  </si>
  <si>
    <t>Acompanhamento ambiental 07/2023 - VBA</t>
  </si>
  <si>
    <t>Correspondências julho de 2023. Documentação atende a portaria. V40</t>
  </si>
  <si>
    <t>Acompanhamento ambiental 07/2023 - TBR</t>
  </si>
  <si>
    <t>Acompanhamento ambiental 07/2023 - MSV</t>
  </si>
  <si>
    <t>RA mensal jul23 EC1</t>
  </si>
  <si>
    <t>Correspondências julho de 2023. Documentação atende a portaria. VCO</t>
  </si>
  <si>
    <t>RA mensal jul23 EC5</t>
  </si>
  <si>
    <t>Correspondências julho de 2023. Documentação atende a portaria. ECS</t>
  </si>
  <si>
    <t>RA mensal jun e jul23 ECA</t>
  </si>
  <si>
    <t>50500.177255/2022-11</t>
  </si>
  <si>
    <t>6º RAA não atendeu a Portaria. 6º RSE antendeu à Portaria e 6º RAPP atendeu com ressalvas.</t>
  </si>
  <si>
    <t>Análise de complementações</t>
  </si>
  <si>
    <t>RAA atendeu. RAPP atendeu com resalvas e RSE não atendeu completamente. ECS</t>
  </si>
  <si>
    <t>Complementações ao 29º RAA e ao 9º RAPP, 30º RAA, 12º RSE e 10º RAPP da Transbrasiliana.</t>
  </si>
  <si>
    <t>50505.024901/2022-06</t>
  </si>
  <si>
    <t>Inexecução de serviços no ano 8 da ECO101</t>
  </si>
  <si>
    <t>Acompanhamento ambiental - 08/2023</t>
  </si>
  <si>
    <t>Correspondências agosto de 2023. Documentação atende a portaria. V40</t>
  </si>
  <si>
    <t>RA mensal ago23 EC1</t>
  </si>
  <si>
    <t>Correspondências agosto de 2023. Documentação atende a portaria. VCO</t>
  </si>
  <si>
    <t>RA mensal ago23 EC5</t>
  </si>
  <si>
    <t>Correspondências agosto de 2023. Documentação atende a portaria. ECS</t>
  </si>
  <si>
    <t>RA mensal ago23 ECA</t>
  </si>
  <si>
    <t>Complementações RAA/RSE/RAPP EC1</t>
  </si>
  <si>
    <t>RSE e RAPP (1º sem/2023) atenderam as respectivas portarias.</t>
  </si>
  <si>
    <t>Complementações RAA/RSE (1º, 2º e 3º) ECA</t>
  </si>
  <si>
    <t xml:space="preserve">Complementações ao 18º RAA e ao 20º RSE. </t>
  </si>
  <si>
    <t>Análise da reapresentação do 27º RAA, do 12º RSE e do 9º RAPP.</t>
  </si>
  <si>
    <t>Acompanhamento ambiental - 09/2023.</t>
  </si>
  <si>
    <t>Correspondências setembro de 2023. Documentação atende a portaria. V40</t>
  </si>
  <si>
    <t>RA mensal set23 EC1</t>
  </si>
  <si>
    <t>Atraso para fechar a NI CIPRO. Correspondências setembro de 2023. Documentação atende a portaria. VCO</t>
  </si>
  <si>
    <t>RA mensal set23 EC5</t>
  </si>
  <si>
    <t>Correspondências setembro de 2023. Documentação atende a portaria. ECS</t>
  </si>
  <si>
    <t>RA mensal set23 ECA</t>
  </si>
  <si>
    <t>Informações sobre ViaCosteira - Danos Ambientais Lagoa</t>
  </si>
  <si>
    <t>Revisão do 6º RAA atende com resslavas a portaria. Esses serão desenvolvidas nos proximos relatórios.</t>
  </si>
  <si>
    <t>RAA/RSE/RAPP dez/22 a jun/23 EC5</t>
  </si>
  <si>
    <t>Complementações 30º RAA, 12º RSE e 10º RAPP.</t>
  </si>
  <si>
    <t>PAE/PGR jun/2023 EC5</t>
  </si>
  <si>
    <t>Revisão PGR/PAE</t>
  </si>
  <si>
    <t>Inserido no bloco em 27/10/2023</t>
  </si>
  <si>
    <t>Acompanhamento ambiental 10/2023.</t>
  </si>
  <si>
    <t>Correspondências outubro de 2023. Documentação atende com ressalvas a portaria. V40</t>
  </si>
  <si>
    <t>RA mensal out23 EC1</t>
  </si>
  <si>
    <t>Correspondências outubro de 2023. Documentação atende com ressalvas a portaria. VCO</t>
  </si>
  <si>
    <t>RA mensal out23 EC5</t>
  </si>
  <si>
    <t>Correspondências outubro de 2023. Documentação atende a portaria. ECS</t>
  </si>
  <si>
    <t>RA mensal out23 ECA</t>
  </si>
  <si>
    <t>Complementações do 19º RAA/RSE/RAPP Eco 050. Tempo de análise superior a 15 dias devido a outras demandas prioritárias em paralelo (Alinhado com a Coord).</t>
  </si>
  <si>
    <t>Complementações 18º RAA e 20º RSE.19º RAA, 21º RSE e 11º RAPP. Foram analisadas complementações e relatórios em um só RA, portanto demorou mais que o esperado.</t>
  </si>
  <si>
    <t>Solicitação de demandas prioritárias pela coordenação</t>
  </si>
  <si>
    <t>19º RAA e 9º RAPP carecem de complementações. V40</t>
  </si>
  <si>
    <t>Análise do 28º RAA, 13º RSE e 10º RAPP.</t>
  </si>
  <si>
    <t>PGR/PAE - COMPLEMENTAÇÕES</t>
  </si>
  <si>
    <t>Acompanhamento ambiental 11/2023 - com PENDÊNCIAS</t>
  </si>
  <si>
    <t>Acompanhamento Novembro/23</t>
  </si>
  <si>
    <t>Correspondências novembro de 2023. Atualizar SIGESA. V40</t>
  </si>
  <si>
    <t>Acompanhamento ambiental 11/2023</t>
  </si>
  <si>
    <t>Correspondências mensais Agosto a outubro/23</t>
  </si>
  <si>
    <t>Correspondências novembro de 2023. Atualizar SIGESA. VCO</t>
  </si>
  <si>
    <t>RA mensal nov23 EC5</t>
  </si>
  <si>
    <t>Correspondências novembro de 2023. Documentação atende a portaria. ECS</t>
  </si>
  <si>
    <t>RA mensal nov23 ECA</t>
  </si>
  <si>
    <t>Informações sobre Ecosul p CIPRO - Passivos e condicionantes LI (DNIT)</t>
  </si>
  <si>
    <t>Subsidios para resposta ao MPF - Licenciamento Ambiental - Componente Indígena da BR-163/PA</t>
  </si>
  <si>
    <t>Complementações (vs2) 1º e 2º RAA/1º, 2º e 3º RSE ECA</t>
  </si>
  <si>
    <t>Análise das complementações ao 19º RAA e ao 12º RSE</t>
  </si>
  <si>
    <t>28º RAA e 9ª RAPP revisados. (complementações)</t>
  </si>
  <si>
    <t>50500.194035/2022-51</t>
  </si>
  <si>
    <t>Análise da 2ª complementação ao PGR/PAE.</t>
  </si>
  <si>
    <t xml:space="preserve"> 00435.042243/2019-23</t>
  </si>
  <si>
    <t>maiara.batista</t>
  </si>
  <si>
    <t>Laudos judiciais</t>
  </si>
  <si>
    <t>Interrupção da análise para analisar o processo 
00435.042243/2019-23 (6 laudos e 1 RGV)</t>
  </si>
  <si>
    <t>Inicío da análise em 20/12/2021</t>
  </si>
  <si>
    <t xml:space="preserve"> 00773.005277/2018-15 </t>
  </si>
  <si>
    <t>renato.veloso</t>
  </si>
  <si>
    <t>00773.001782/2018-91</t>
  </si>
  <si>
    <t>2 laudos de avaliação</t>
  </si>
  <si>
    <t>50500.022697/2021-40</t>
  </si>
  <si>
    <t>jordana.costa</t>
  </si>
  <si>
    <t>50500.071513/2021-75</t>
  </si>
  <si>
    <t>Início 13/12/2021</t>
  </si>
  <si>
    <t>50500.103369/2021-43</t>
  </si>
  <si>
    <t>raul.lettre</t>
  </si>
  <si>
    <t>DUP</t>
  </si>
  <si>
    <t>Início 20/12/2021</t>
  </si>
  <si>
    <t>50500.105633/2021-83</t>
  </si>
  <si>
    <t>Início da análise: 14/12/2021</t>
  </si>
  <si>
    <t>50500.106023/2021-05</t>
  </si>
  <si>
    <t>Início da análise: 15/12/2021</t>
  </si>
  <si>
    <t>50500.106775/2021-68</t>
  </si>
  <si>
    <t>50500.109987/2021-05</t>
  </si>
  <si>
    <t>Início da análise: 27/12/2021</t>
  </si>
  <si>
    <t>50500.110100/2021-13</t>
  </si>
  <si>
    <t>Início da análise: 17/12/2021</t>
  </si>
  <si>
    <t>50500.110159/2021-10</t>
  </si>
  <si>
    <t>Início da análise: 23/12/2021</t>
  </si>
  <si>
    <t>50500.110420/2021-73</t>
  </si>
  <si>
    <t>50500.111166/2021-21</t>
  </si>
  <si>
    <t>50500.111171/2021-33</t>
  </si>
  <si>
    <t>Início da análise: 16/12/2021</t>
  </si>
  <si>
    <t>50500.116424/2021-65</t>
  </si>
  <si>
    <t>Início da análise: 13/12/2021</t>
  </si>
  <si>
    <t>50500.116427/2021-07</t>
  </si>
  <si>
    <t>Início da análise: 21/12/2021</t>
  </si>
  <si>
    <t>50500.116437/2021-34</t>
  </si>
  <si>
    <t>Início da análise: 28/12/2021</t>
  </si>
  <si>
    <t>50500.116693/2021-21</t>
  </si>
  <si>
    <t>Início da análise: 07/12/2021</t>
  </si>
  <si>
    <t>50500.122720/2021-03</t>
  </si>
  <si>
    <t>Apresentação de subsídios para a defesa judicial da ANTT na ação judicial movida pela CONCEBRA</t>
  </si>
  <si>
    <t>50500.148160/2016-41</t>
  </si>
  <si>
    <t>Manifestação para defesa da ANTT no processo judicial-AFD</t>
  </si>
  <si>
    <t>Pedido relicitação CRO</t>
  </si>
  <si>
    <t>00773.007151/2019-66</t>
  </si>
  <si>
    <t>Assinado novamente em 13/01/22 e  27/01/22 a pedido do coordenador para alterações</t>
  </si>
  <si>
    <t>50500.124027/2020-86</t>
  </si>
  <si>
    <t>Portarias autorizativas</t>
  </si>
  <si>
    <t>50500.005970/2022-52</t>
  </si>
  <si>
    <t>50500.005820/2022-49</t>
  </si>
  <si>
    <t>Início da análise: 21/01/2022</t>
  </si>
  <si>
    <t>50500.005813/2022-47</t>
  </si>
  <si>
    <t>Início da análise: 24/01/2022</t>
  </si>
  <si>
    <t>50500.005808/2022-34</t>
  </si>
  <si>
    <t>50500.005817/2022-25</t>
  </si>
  <si>
    <t>Início da análise: 25/01/2022</t>
  </si>
  <si>
    <t>50500.005446/2022-81</t>
  </si>
  <si>
    <t>Início da análise: 26/01/2022</t>
  </si>
  <si>
    <t>50500.005451/2022-94</t>
  </si>
  <si>
    <t>Início da análise: 27/01/2022</t>
  </si>
  <si>
    <t>50500.007341/2022-67</t>
  </si>
  <si>
    <t>Início da análise: 28/01/2022</t>
  </si>
  <si>
    <t>50500.002198/2022-17</t>
  </si>
  <si>
    <t>outros</t>
  </si>
  <si>
    <t>50500.004916/2022-90</t>
  </si>
  <si>
    <t>50500.039960/2020-59</t>
  </si>
  <si>
    <t>Ainda não finalizado.</t>
  </si>
  <si>
    <t>50500.049326/2020-24</t>
  </si>
  <si>
    <t>50500.116717/2020-61</t>
  </si>
  <si>
    <t>Início em 20/01/2022</t>
  </si>
  <si>
    <t>50500.118364/2021-15</t>
  </si>
  <si>
    <t>50500.062736/2021-41</t>
  </si>
  <si>
    <t>50500.100172/2021-52</t>
  </si>
  <si>
    <t>Severino.junior</t>
  </si>
  <si>
    <t>50500.006570/2022-64</t>
  </si>
  <si>
    <t>50500.006586/2022-77</t>
  </si>
  <si>
    <t>50500.006588/2022-66</t>
  </si>
  <si>
    <t>50500.374587/2019-46</t>
  </si>
  <si>
    <t>50500.007043/2022-77</t>
  </si>
  <si>
    <t>50500.313024/2019-81</t>
  </si>
  <si>
    <t>50500.002678/2022-88</t>
  </si>
  <si>
    <t>50500.007338/2022-43</t>
  </si>
  <si>
    <t>50500.043292/2021-45</t>
  </si>
  <si>
    <t>vinicius.araujo</t>
  </si>
  <si>
    <t>50500.121699/2021-11</t>
  </si>
  <si>
    <t>50500.047484/2021-21</t>
  </si>
  <si>
    <t>50500.011954/2022-07</t>
  </si>
  <si>
    <t>50500.003232/2022-71</t>
  </si>
  <si>
    <t>50500.038704/2020-44</t>
  </si>
  <si>
    <t>50500.010337/2022-86</t>
  </si>
  <si>
    <t>50500.070110/2020-28</t>
  </si>
  <si>
    <t>50500.016643/2022-26</t>
  </si>
  <si>
    <t>50500.010223/2022-36</t>
  </si>
  <si>
    <t>50500.010229/2022-11</t>
  </si>
  <si>
    <t>50500.010264/2022-22</t>
  </si>
  <si>
    <t>Primeira análise de DUP. Concomitância com muitos outros processos de anuência e portaria.</t>
  </si>
  <si>
    <t>50500.016976/2022-55</t>
  </si>
  <si>
    <t>50500.102289/2021-71</t>
  </si>
  <si>
    <t>severino.junior</t>
  </si>
  <si>
    <t>Documento cancelado</t>
  </si>
  <si>
    <t>PROCESSO COMPARTILHADO - GUARDIÃO/CANCELADO</t>
  </si>
  <si>
    <t>50500.072917/2021-86</t>
  </si>
  <si>
    <t>Quebra de assinatura para adequações solicitadas pelo coordenador</t>
  </si>
  <si>
    <t>50500.094864/2011-82</t>
  </si>
  <si>
    <t>Análise feita em 1 dia. Outras demandas foram priorizadas.</t>
  </si>
  <si>
    <t>50500.016971/2022-22</t>
  </si>
  <si>
    <t>50500.012430/2022-25</t>
  </si>
  <si>
    <t>50500.110946/2021-53</t>
  </si>
  <si>
    <t>Guardião da Análise compartilhada: Análise do processo complexo de "Prestação de contas das desapropriações e desocupações na faixa de domínio / Proposta da 7ª Revisão Ordinária e 11ª Revisão Extraordinária da Tarifa Básica de Pedágio da Eco050 - Concessionária de Rodovias S.A. (ECO050)" envolvendo análise técnica minunciosa de 39 (trinta e nove) laudos de avaliação, bem como confência de DUP, comprovantes de pagamentos e matrículas de cada imóvel,  vinculado a análise de outros processos adicionais tais como o 50500.137404/2020-47 que foi proveniente da primeira análise, 50500.105674/2021-70 que foi enviado as pendencias pela Eco050 em novembro, 50500.110755/2020-19 referente ao envio de novas documentações e por fim o processo 50500.110946/2021-53 referente a revisão tarifaria. (DOCUMENTO CANCELADO)</t>
  </si>
  <si>
    <t>Análise feita em 9 dia. Outras demandas foram priorizadas.</t>
  </si>
  <si>
    <t>Relatório precisou de ajustes, após a assinatura, a pedido da coordenação</t>
  </si>
  <si>
    <t>50500.099842/2021-81</t>
  </si>
  <si>
    <t>Guardião da Análise compartilhada: Trata-se do fornecimento de subsídios especializados de engenharia necessários à análise do Relatório Genérico de Valores das obras localizada na BR-163/MT, encaminhada pela Concessionária Rota do Oeste - CRO, por meio do Ofício 4.190/2021 (SEI 8483007) de 19/10/2021 e seu respectivo Anexo 4190/2021-RGV (SEI 8483008), em atendimento à demanda da Gerência de Fiscalização e Investimentos de Rodovias - GEENG/SUROD/ANTT. (quebra de assinatura no dia 22/03/2022 e assinado novamente no dia 23/03/2022)</t>
  </si>
  <si>
    <t>50510.052752/2015-69</t>
  </si>
  <si>
    <t>PROCESSO COMPARTILHADO - GUARDIÃO</t>
  </si>
  <si>
    <t>50500.016965/2022-75</t>
  </si>
  <si>
    <t>Guardião da Análise compartilhada: Análise do processo complexo de "Prestação de contas das desapropriações e desocupações na faixa de domínio / Proposta da 7ª Revisão Ordinária e 11ª Revisão Extraordinária da Tarifa Básica de Pedágio da Eco050 - Concessionária de Rodovias S.A. (ECO050)" envolvendo análise técnica minunciosa de 39 (trinta e nove) laudos de avaliação, bem como confência de DUP, comprovantes de pagamentos e matrículas de cada imóvel,  vinculado a análise de outros processos adicionais tais como o 50500.137404/2020-47 que foi proveniente da primeira análise, 50500.105674/2021-70 que foi enviado as pendencias pela Eco050 em novembro, 50500.110755/2020-19 referente ao envio de novas documentações e por fim o processo 50500.110946/2021-53 referente a revisão tarifaria</t>
  </si>
  <si>
    <t>50500.010797/2021-23</t>
  </si>
  <si>
    <t>Análise já havia sido enviada em 14/03, porém necessitou de revisões, elaborando novos documentos</t>
  </si>
  <si>
    <t>PROCESSO COMPARTILHADO - GUARDIÃO
AGUARDANDO ANALISE DO COORDENADOR E GERENTE</t>
  </si>
  <si>
    <t>helio.junior</t>
  </si>
  <si>
    <t>Encaminhado para assinatura</t>
  </si>
  <si>
    <t>50500.027036/2022-91</t>
  </si>
  <si>
    <t xml:space="preserve">50500.034466/2021-89 </t>
  </si>
  <si>
    <t>Pedido de desistência requerido pela Concessionária VIA 040, na ação desapropriatória movida em face da empresa CHÃO E TETO NEGÓCIOS IMOBILIÁRIOS LTDA.</t>
  </si>
  <si>
    <t>50500.040037/2020-60</t>
  </si>
  <si>
    <t>50500.040714/2020-40</t>
  </si>
  <si>
    <t>Trata-se do fornecimento de subsídios especializados de engenharia referente à segunda análise  de processo que envolvem laudos avaliação analisados do 12º e 13º Ano de Concessão Autopista Planalto Sul, para fins de desapropriação necessária às obras de duplicação no KM 135,4, município de Mandirituba/PR, referente a a concessionária Autopista Planalto Sul S.A., encaminhado pela concessionária  por meio da Carta ID 22020127 APS/FAI/22031101 (SEI 10385569) de 11 de março de 2022.
Registra-se que a análise do proceso envolveu análise de documentação judicial em curso, envolvendo varios documentos.
Considerando os apontamentos elencados na presente análise, concluímos pela NÃO OBJEÇÃO COM RESSALVAS, estando a pendência relacionada aos registros, conforme verifica-se na "Tabela 03 - Pendências". 
Registra-se que a concessionária terá que elaborar plano de trabalho em relação ao cronograma de registro de imóveis pendentes, em breve iremos enviar oficio com todas orientações como o referido plano deverá ser elaborado.
Sendo assim, temos que o valor passível de aceitação resulta no montante de R$ 143.380,45 (cento e quarenta e três mil, trezentos e oitenta reais e quarenta e cinco centavos).</t>
  </si>
  <si>
    <t>50500.031851/2022-55</t>
  </si>
  <si>
    <t xml:space="preserve">Análise realizada no período de tempo para entrega da declaração de veracidade </t>
  </si>
  <si>
    <t>50500.025161/2022-67</t>
  </si>
  <si>
    <t>Trata-se do fornecimento de subsídios especializados de engenharia referente à avaliação, para fins de desapropriação necessária às obras de interseção, via marginal, posto de pesagem veicular fixo e retorno em nível pela ECO Vias do Cerrado, conforme Requerimento ECC-GAC-0229-2022 (SEI 10487672), Anexo Prestação de contas FD - 03.2022 (SEI 10487673) e Anexo Declaração de Veracidade (SEI 10487676) por meio qual a  Concessionária ECO Vias do Cerrado encaminha manifestação sobre o resultado preliminar do processo pertinente à prestação de contas das desapropriações e desocupações na faixa de domínio, referente ao mês de fevereiro de 2022 do 3º ano de concessão.
Considerando os apontamentos elencados na presente análise, concluímos pela NÃO OBJEÇÃO COM RESSALVAS, estando a pendência relacionada aos registros, conforme verifica-se na "Tabela 02 - Pendências". 
Sendo assim, temos que o valor passível de aceitação resulta no montante de R$ 1.299.509,92 (um milhão, duzentos e noventa e nove mil, quinhentos e nove reais e noventa e dois centavos).</t>
  </si>
  <si>
    <t>Análise compartilhada com o Vinícius</t>
  </si>
  <si>
    <t>50500.030044/2021-34</t>
  </si>
  <si>
    <t xml:space="preserve">Análise compartilhada com o Hélio </t>
  </si>
  <si>
    <t>50500.082394/2021-86</t>
  </si>
  <si>
    <t>Guardião da Análise: Trata-se do fornecimento de subsídios especializados de engenharia necessários à segunda análise das obras localizadas na BR-101/RS e BR-290/RS, encaminhada pela Concessionária das Rodovias Integradas do Sul S.A - VIA SUL, por meio do "Requerimento VS-ADC22 126 - (SEI 10531051)" de 25/03/2022, em atendimento à demanda da Gerência de Fiscalização e Investimentos de Rodovias - GEENG/SUROD/ANTT.
Após análise dos 12 (doze) laudos técnicos objeto de segunda análise, este apoio técnico recomenda pela NAO OBJEÇÃO COM RESSALVAS aos 12 (doze) laudos, motivo pelo qual propomos o valor de R$ 2.613.203,87 (dois milhões, seiscentos e treze mil, duzentos e três reais e oitenta e sete centavos), estando pendente apenas os registros nas matrículas dos imóveis.</t>
  </si>
  <si>
    <t>Análise parcial em conjunto com Vinícius</t>
  </si>
  <si>
    <t>Faixa de Domínio</t>
  </si>
  <si>
    <t>Análise parcial em conjunto com Severino</t>
  </si>
  <si>
    <t>50500.018032/2022-12</t>
  </si>
  <si>
    <t>Procedimento para transferência de uma passarela executada por terceiro para bem da União-VIA040</t>
  </si>
  <si>
    <t>50500.148160-2016-41</t>
  </si>
  <si>
    <t>Regulamentação</t>
  </si>
  <si>
    <t>50500.033050/2021-43</t>
  </si>
  <si>
    <t>50500.039049/2022-11</t>
  </si>
  <si>
    <t>50500.039348/2022-48</t>
  </si>
  <si>
    <t>50500.052784/2021-21</t>
  </si>
  <si>
    <t xml:space="preserve"> Análise das desapropriações e desocupações 13º e 14º Ano Concessão da Arteris Litoral Sul, Contorno viário de florianopolis, contemplando 30 (trinta) laudos de avaliação, coprovantes de pagamento, DUP, SHAPEFILE, projetos, DOU, ARTS e Matriculas </t>
  </si>
  <si>
    <t>00550.003841/2021-85</t>
  </si>
  <si>
    <t>Ação Demolitória proposta pela CONCER em face da AMPLA ENERGIA E SERVIÇOS S.A.</t>
  </si>
  <si>
    <t>50500.016983/2022-57</t>
  </si>
  <si>
    <t>Implantação de equipamento do Plano Nacional de Contagem de Tráfego sobre à Rodovia BR-060/DF, BR-060/GO, BR-153/GO, BR-153/MG, BR262/MG, de interesse da SITRAN – SINALIZAÇÃO DE TRÂNSITO INDUSTRIAL LTDA</t>
  </si>
  <si>
    <t>50500.044553/2021-44</t>
  </si>
  <si>
    <t>50500.052408/2021-37</t>
  </si>
  <si>
    <t>Concessionária Autopista Litoral Sul S.A, encaminha matrículas de áreas desapropriadas, que foram registradas em nome da União Federal.</t>
  </si>
  <si>
    <t>50500.092105/2020-76</t>
  </si>
  <si>
    <t>50500.041892/2022-50</t>
  </si>
  <si>
    <t>Solicitação de regularização de acesso existente, localizado na faixa de domínio, no km 518+500m, da Rodovia BR-040/MG, no município de Ribeirão das Neves/MG, de interesse da empresa Construções e Empreendimentos Base Ltda.</t>
  </si>
  <si>
    <t>50500.043292/2022-26</t>
  </si>
  <si>
    <t>Solicitação para ocupação da faixa de domínio, da Rodovia BR040/MG, de interesse da empresa Vallourec Tubos do Brasil S.A., para implantação de placas de advertências.</t>
  </si>
  <si>
    <t>Solicitação de autorização para Readequação de acesso localizado no trecho entre o km 677+560m ao km 678+100m da Rodovia Federal Santos Dumont, BR-116/BA, pista sul, município de Jequié/BA de interesse da CARVALHO &amp; CARVALHO DERIVADOS DE PETROLEO LTDA.</t>
  </si>
  <si>
    <t>50500.048999/2022-29</t>
  </si>
  <si>
    <t>50500.008790/2022-22</t>
  </si>
  <si>
    <t>50500.041427/2022-19</t>
  </si>
  <si>
    <t>Solicitação de autorização para implantação de 2 placas de sinalização, na faixa de domínio da rodovia BR-050, localizadas no km 166+800m e km 167+250, município de Uberaba/MG.</t>
  </si>
  <si>
    <t>50500.051939/2022-93</t>
  </si>
  <si>
    <t>Solicitação de autorização para implantação de rede de transmissão de energia elétrica na Faixa de Domínio da Rodovia Engenheiro Vasco Filho, BR-324, através de paralelismo no trecho entre o Km 578+330m ao Km 578+220m de interesse da COELBA para atendimento ao município de São Sebastião do Passé.</t>
  </si>
  <si>
    <t>50500.052055/2022-56</t>
  </si>
  <si>
    <t>Solicitação de autorização para implantação de rede de transmissão de energia elétrica na faixa de domínio da Engenheiro Vasco Filho, BR-324, através de paralelismo no trecho entre o Km 523+920m ao Km 523+990m de interesse da COELBA para atendimento ao município de Feira de Santana</t>
  </si>
  <si>
    <t>50500.052110/2022-16</t>
  </si>
  <si>
    <t>Solicitação de autorização para implantação de rede de transmissão de energia elétrica na faixa de domínio da Engenheiro Vasco Filho, BR-324, através de paralelismo no trecho entre o Km 520+880m ao Km 521+230m de interesse da COELBA para atendimento ao município de Feira de Santana.</t>
  </si>
  <si>
    <t>50500.052593/2022-41</t>
  </si>
  <si>
    <t>50500.068910/2022-41</t>
  </si>
  <si>
    <t>50500.032591/2022-35</t>
  </si>
  <si>
    <t>50500.048905/2022-11</t>
  </si>
  <si>
    <t>50500.048935/2022-28</t>
  </si>
  <si>
    <t>50500.048971/2022-91</t>
  </si>
  <si>
    <t>50500.048445/2022-21</t>
  </si>
  <si>
    <t>50500.051936/2022-50</t>
  </si>
  <si>
    <t>Solicitação de autorização para implantação de travessia de energia elétrica na Faixa de Dominio da Rodovia Santos Dumont, BR 116 na altura do Km 702+770m, de interesse da COELBA para atendimento ao município de Manoel Vitorino. Justificativa: primeira assinatura do documento dia 31/05/2022, havendo nessidade de quebra dia 02/06/2022,  foi relaizada revisão final pelos gestores havendo quebra de assinatura dia 06/06/2022 e nova  assiantura dia 06/06/2022.</t>
  </si>
  <si>
    <t>50510.033535/2021-18</t>
  </si>
  <si>
    <t>50500.048459/2022-45</t>
  </si>
  <si>
    <t>50500.056495/2022-82</t>
  </si>
  <si>
    <t>Solicitação para ocupação da faixa de domínio, da Rodovia BR040/MG, de interesse da empresa Vallourec Tubos do Brasil S.A., para implantação de placas de advertências. Justificativa: primeira assinatura do documento dia 25/05/2022, havendo nessidade de quebra dia 27/05/2022, nova assinatura dia 27/05/2022 documento, foi realizada revisão final  pelos gestores havendo quebra de assinatura dia 09/06/2022 e nova  assiantura dia 09/06/2022 e 10/06/2022</t>
  </si>
  <si>
    <t>Solicitação de autorização para Readequação de acesso localizado no trecho entre o km 677+560m ao km 678+100m da Rodovia Federal Santos Dumont, BR-116/BA, pista sul, município de Jequié/BA de interesse da CARVALHO &amp; CARVALHO DERIVADOS DE PETROLEO LTDA. Justificativa: primeira assinatura do documento dia 24/05/2022, havendo nessidade de quebra dia 25/05/2022, nova assinatura dia 25/05/2022 documento, nova quebra dia 27/05/2022 nova assinatura dia 27/05/2022,  foi relaizada revisão final pelos gestores havendo quebra de assinatura dia 09/06/2022 e nova  assiantura dia 10/06/2022.</t>
  </si>
  <si>
    <t>50500.057394/2022-29</t>
  </si>
  <si>
    <t>50500.057419/2022-94</t>
  </si>
  <si>
    <t>50500.051475/2022-15</t>
  </si>
  <si>
    <t>Solicitação de autorização para implantação de rede de transmissão de energia elétrica na Faixa de Domínio da Rodovia Santos Dumont, BR 116, através de paralelismo entre o Km 722+764m ao Km 725+102m e travessia no Km 722+769m e km 725+052m de interesse da COELBA para atendimento ao município de Manoel Vitorino.</t>
  </si>
  <si>
    <t>50500.061221/2022-13</t>
  </si>
  <si>
    <t>50500.061788/2022-81</t>
  </si>
  <si>
    <t>50500.068821/2022-02</t>
  </si>
  <si>
    <t>50500.051691/2022-61</t>
  </si>
  <si>
    <t>Solicitação de autorização para implantação de rede de transmissão de energia elétrica na Faixa de Dominio da Rodovia Santos Dumont, BR 116, através de paralelismo entre o Km 725+060m ao Km 725+379m e travessias no Km 725+070m e 725+379m de interesse da COELBA para atendimento ao município de Manoel Vitorino.</t>
  </si>
  <si>
    <t xml:space="preserve">50500.056906/2022-30 </t>
  </si>
  <si>
    <t xml:space="preserve"> VIABAHIA Concessionária de Rodovias S.A. - Solicitação de autorização para implantação de travessia rede detransmissão de energia elétrica na Faixa de Domínio da Rodovia SantosDumont, BR 116, na altura do Km 733+010m de interesse da COELBA paraatendimento ao município de Boa Nova/BA.</t>
  </si>
  <si>
    <t>50500.111577/2021-16</t>
  </si>
  <si>
    <t>50500.084597/2022-98</t>
  </si>
  <si>
    <t>Solicitação de autorização para implantação de rede de transmissão de energia elétrica na Faixa de Domínio da Rodovia Santos Dumont, BR 116, através de travessia na altura do km 820+200m, de interesse da COELBA para atendimento ao município de Vitoria da Conquista/BA.</t>
  </si>
  <si>
    <t>50500.057519/2022-11</t>
  </si>
  <si>
    <t>50500.034796/2022-55</t>
  </si>
  <si>
    <t>50500.078758/2022-12</t>
  </si>
  <si>
    <t>50500.056879/2022-03</t>
  </si>
  <si>
    <t>50500.068581/2022-38</t>
  </si>
  <si>
    <t>50500.072985/2022-26</t>
  </si>
  <si>
    <t>Captação de Receitas extraordinárias por meio de lavouras- Via Brasil 163</t>
  </si>
  <si>
    <t>50500.100676/2022-53</t>
  </si>
  <si>
    <t>50500.130626/2020-39</t>
  </si>
  <si>
    <t>50500.090926/2022-30</t>
  </si>
  <si>
    <t>Projeto de Interesse de Terceiro - PIT</t>
  </si>
  <si>
    <t>50500.039514/2022-14</t>
  </si>
  <si>
    <t>50500.103744/2022-36</t>
  </si>
  <si>
    <t>50500.038193/2020-61</t>
  </si>
  <si>
    <t>50500.080772/2022-78</t>
  </si>
  <si>
    <t>Prestação de Contas de Desap.</t>
  </si>
  <si>
    <t>o prazo de análise é de 30 dias conforme orientação da coordenação / Nova atribuição da COFAD / Elaboração de Padronização e Ofício Circular / Solicitado ajustes pela coordenação após concluso</t>
  </si>
  <si>
    <t>50500.083510/2022-65</t>
  </si>
  <si>
    <t>Declaração de Utilidade Pública - DUP</t>
  </si>
  <si>
    <t>50500.045043/2022-75</t>
  </si>
  <si>
    <t>50500.086503/2021-34</t>
  </si>
  <si>
    <t xml:space="preserve">	
Segunda análise de solicitação de regularização de acesso existente, localizado na faixa de domínio, no km 518+500m, da Rodovia BR-040/MG, no município de Ribeirão das Neves/MG, de interesse da empresa Construções e Empreendimentos Base Ltda.</t>
  </si>
  <si>
    <t>50500.045031/2022-41</t>
  </si>
  <si>
    <t>50500.048452/2022-23</t>
  </si>
  <si>
    <t>isabelle.fonseca</t>
  </si>
  <si>
    <t xml:space="preserve">3º Análise da pretação de conta da Rodovia do Aço (13º ano) - Foi analisado as pendências apontadas no Relatório de Análise e no Parecer anterior. O Parecer foi não bjeção com reassalva porque consta algumas pendencis em relçao aos arquivos shapefile e averbação de desapropriação. </t>
  </si>
  <si>
    <t>50500.082328/2022-97</t>
  </si>
  <si>
    <t>50500.088212/2022-61</t>
  </si>
  <si>
    <t>50500.091407/2022-99</t>
  </si>
  <si>
    <t>50500.104415/2022-11</t>
  </si>
  <si>
    <t>50500.105345/2022-18</t>
  </si>
  <si>
    <t>50500.130698/2020-86</t>
  </si>
  <si>
    <t>00473.024937/2022-28</t>
  </si>
  <si>
    <t>mayra.silva</t>
  </si>
  <si>
    <t>Desapropriação</t>
  </si>
  <si>
    <t>50500.040256/2022-19</t>
  </si>
  <si>
    <t>50500.056867/2022-71</t>
  </si>
  <si>
    <t>Solicitação de autorização para regularização de ocupação da faixa de domínio através de implantação de gasoduto no trecho entre o km 004+250m ao km 004+400m, da Rodovia BA-528/BA, no município de Salvador/BA, de interesse da COMPANHIA DE GÁS DA BAHIA -/BAHIAGÁS. Observação: primeira assiantura realizada no dia 04/07/2022, havendo necessidade de quebra por solicitação dos gestores e nova assinatura no dia 15/07/2022.</t>
  </si>
  <si>
    <t>50500.100656/2022-82</t>
  </si>
  <si>
    <t>50500.112598/2022-30</t>
  </si>
  <si>
    <t>50500.070911/2022-55</t>
  </si>
  <si>
    <t>50500.084216/2021-90</t>
  </si>
  <si>
    <t>50500.085759/2022-13</t>
  </si>
  <si>
    <t>50500.093677/2022-34</t>
  </si>
  <si>
    <t>50500.093841/2022-11</t>
  </si>
  <si>
    <t>50500.095999/2022-18</t>
  </si>
  <si>
    <t>50500.096383/2022-64</t>
  </si>
  <si>
    <t>50500.097948/2022-21</t>
  </si>
  <si>
    <t>CCR</t>
  </si>
  <si>
    <t>50500.099041/2022-04</t>
  </si>
  <si>
    <t>50500.104123/2022-70</t>
  </si>
  <si>
    <t>50500.104208/2022-58</t>
  </si>
  <si>
    <t>50500.105376/2022-61</t>
  </si>
  <si>
    <t xml:space="preserve">Proposta de Declaração de Utilidade Pública - DUP para desapropriação da área necessária à implantação de Interseção Diamante com Av. Jacu Pêssego, km 213+100 na BR-116/SP. </t>
  </si>
  <si>
    <t>50500.106215/2022-94</t>
  </si>
  <si>
    <t>50500.093198/2021-37</t>
  </si>
  <si>
    <t>50500.123621/2022-11</t>
  </si>
  <si>
    <t>Haveres e Deveres</t>
  </si>
  <si>
    <t xml:space="preserve"> Prestação de contas das desapropriações e desocupações na faixa de domínio referentes ao
mês de abril de 2022 - 3° ano concessão, resposta ao Requerimento ECC-GAC-0455-2022 (11932480) do processo 50500.091550/2022-81 cujo processo mae é o 50500.025161/2022-67</t>
  </si>
  <si>
    <t>50500.127490/2022-41</t>
  </si>
  <si>
    <t>PIT - Solicitação de autorização para implantação de rede de transmissão de energia elétrica na Faixa de Domínio da Rodovia Engenheiro Vasco Filho, BR-324, através do paralelismo entre km 525+180m ao km525+260m de interesse da COELBA para atendimento ao município de Feira de Santana/BA.</t>
  </si>
  <si>
    <t>o prazo de análise é de 30 dias conforme orientação da coordenação / Nova atribuição da COFAD / Elaboração de Padronização e Ofício Circular / Solicitado ajustes pela coordenação após concluso/ (Considerado na medição de Julho)</t>
  </si>
  <si>
    <t>50500.079228/2020-11</t>
  </si>
  <si>
    <t>50500.105598/2022-83</t>
  </si>
  <si>
    <t>50500.001505/2021-61</t>
  </si>
  <si>
    <t>50500.119238/2022-69</t>
  </si>
  <si>
    <t>50500.119290/2022-15</t>
  </si>
  <si>
    <t>50500.122476/2022-51</t>
  </si>
  <si>
    <t>50500.123164/2022-65</t>
  </si>
  <si>
    <t>50500.105589/2022-92</t>
  </si>
  <si>
    <t>50500.122767/2022-40</t>
  </si>
  <si>
    <t xml:space="preserve">Guarduião da Análise: Segunda análise Desapropriações e desocupações do 13º e 14º Ano de Concessão. Autopista Litoral Sul </t>
  </si>
  <si>
    <t>50500.081612/2022-46</t>
  </si>
  <si>
    <t>50500.105608/2022-81</t>
  </si>
  <si>
    <t>50500.020805/2022-21</t>
  </si>
  <si>
    <t xml:space="preserve"> Prestação de Contas das Desapropriações e Desocupações do 14º Ano  de Concessão (18/02/2021 - 17/02/2022). - Concessionária Autopista Litoral Sul</t>
  </si>
  <si>
    <t>50500.122916/2022-71</t>
  </si>
  <si>
    <t>50500.126280/2022-36</t>
  </si>
  <si>
    <t>50500.120468/2022-71</t>
  </si>
  <si>
    <t>Prestação de Contas das Desapropriações e Desocupações do 13º Ano  de Concessão (18/02/2020 - 17/02/2021).</t>
  </si>
  <si>
    <t>Desapropriação - Desap.</t>
  </si>
  <si>
    <t>Guardião da Análise: Desapropriações e desocupações do 13º Ano de Concessão. Autopista Litoral Sul.</t>
  </si>
  <si>
    <t>50500.099745/2021-98</t>
  </si>
  <si>
    <t>50500.109696/2022-90</t>
  </si>
  <si>
    <t>50500.045578/2022-46</t>
  </si>
  <si>
    <t>Projeto de Interesse de Terceiro - Readequação de acesso comercial no km 3+100 da Rodovia Deputado Wilson Mattos Branco - BR-392/RS, de interesse da empresa Granel Química Ltda.</t>
  </si>
  <si>
    <t>50500.120724/2022-20</t>
  </si>
  <si>
    <t>Relicitação - Rel.</t>
  </si>
  <si>
    <t>50500.128818/2022-47</t>
  </si>
  <si>
    <t>50500.132729/2022-03</t>
  </si>
  <si>
    <t>50500.137495/2022-82</t>
  </si>
  <si>
    <t>50500.105984/2021-94</t>
  </si>
  <si>
    <t>50500.148656/2022-63</t>
  </si>
  <si>
    <t xml:space="preserve">Relatório Genérico de Valores para fins de prestação de contas de desapropriação - Concessionária VIA 040 </t>
  </si>
  <si>
    <t>50500.043891/2022-40</t>
  </si>
  <si>
    <t>50500.043941/2022-99</t>
  </si>
  <si>
    <t>50500.070821/2022-64</t>
  </si>
  <si>
    <t>Solicitação de autorização para ocupação da faixa de domínio da Rodovia BR-376/PR, para implantação de painéis publicitários em passarela, de interesse de Vex Painéis Ltda.</t>
  </si>
  <si>
    <t>50500.145619/2022-01</t>
  </si>
  <si>
    <t>Declaração de Utilidade Pública de áreas necessárias às obras de melhoria de acesso no km 4+180, na Rodovia BR-101/RS.</t>
  </si>
  <si>
    <t>50500.147470/2022-97</t>
  </si>
  <si>
    <t>Proposta de Declaração de Utilidade Pública - DUP para desapropriação da área necessária à implantação de Base Operacional -  BSO Tipo I, km 416+400 da BR-101/RJ.</t>
  </si>
  <si>
    <t>50500.148482/2022-39</t>
  </si>
  <si>
    <t>50500.048482/2022-30</t>
  </si>
  <si>
    <t>Solicitação de implatação de fibra óptica do km 484+240 ao km 487+620m da Rodovia BR-116/SP, no Município de Juquiá/SP, de interesse da Telefônica Brasil S/A.</t>
  </si>
  <si>
    <t>50500.116500/2022-13</t>
  </si>
  <si>
    <t>50500.140113/2022-06</t>
  </si>
  <si>
    <t>50500.119295/2022-48</t>
  </si>
  <si>
    <t>50500.140143/2022-12</t>
  </si>
  <si>
    <t>50500.127356/2022-41</t>
  </si>
  <si>
    <t>Proposta Complementar da 6ª Revisão Ordinária, 10ª Revisão Extraordinária e Reajuste da Tarifa de Pedágio</t>
  </si>
  <si>
    <t>50500.118149/2022-03</t>
  </si>
  <si>
    <t>Prestação de Contas de Desapropriação - PCD</t>
  </si>
  <si>
    <t>50500.144419/2022-23</t>
  </si>
  <si>
    <t>Proposta de Declaração de Utilidade Pública complementar de áreas necessárias às obras de reformulação da interconexão parcial (parclo) existente localizada na BR-386/RS, km 425+700m - Nova Santa Rita/RS.</t>
  </si>
  <si>
    <t>50500.147141/2022-46</t>
  </si>
  <si>
    <t>50500.091375/2022-21</t>
  </si>
  <si>
    <t xml:space="preserve">	
Regularização de acesso às margens da Rodovia BR-101/SC, no Km 102+000m, sentido Sul, município de Piçarras/SC, de interesse de Idaza Distribuidora de Petróleo LTDA. ob.: documento assinado primeiramente 19/08/2022, assinatura derrubada pelo Hélio erronamente em 30/08/2022, assinado novamente no dia 30/08/2022</t>
  </si>
  <si>
    <t>50500.144405/2022-18</t>
  </si>
  <si>
    <t>Prestação de Contas de Desapropriação - Contrato de Concessão Edital nº 007/2007 - Concessionária Rodovia do Aço - K-INFRA</t>
  </si>
  <si>
    <t>50500.128771/2022-11</t>
  </si>
  <si>
    <t>50500.169086/2022-45</t>
  </si>
  <si>
    <t>50500.169684/2022-14</t>
  </si>
  <si>
    <t>50500.041258/2022-17</t>
  </si>
  <si>
    <t>50500.171249/2022-50</t>
  </si>
  <si>
    <t>Assunto: Prestação de Contas das Desapropriações e Desocupações do 3º Ano  de Concessão (19/01/2022 - 18/01/2023).</t>
  </si>
  <si>
    <t>50500.112861/2022-91</t>
  </si>
  <si>
    <t>50500.151438/2022-14</t>
  </si>
  <si>
    <t>50500.153704/2022-35</t>
  </si>
  <si>
    <t>50500.176495/2022-06</t>
  </si>
  <si>
    <t>50500.018459/2022-11</t>
  </si>
  <si>
    <t>50500.152164/2022-72</t>
  </si>
  <si>
    <t>50500.174028/2022-33</t>
  </si>
  <si>
    <t>PIT - Solicitação de autorização para implantação de travessia aérea de cabo óptico, na faixa de domínio da rodovia BR-050, localizada no km 245+480m, distrito de Pires Belo/GO.</t>
  </si>
  <si>
    <t>50500.054525/2022-16</t>
  </si>
  <si>
    <t>Prestação de Contra da Desapropriação do 15º Ano de Concessão (mar/22 - mar/23)</t>
  </si>
  <si>
    <t>50500.145582/2022-11</t>
  </si>
  <si>
    <t>50500.158220/2022-82</t>
  </si>
  <si>
    <t>Proposta de declaração de utilidade pública de áreas necessárias às obras do trevo em desnível localizado na BR-116/SP, km 277+600m - Embu das Artes</t>
  </si>
  <si>
    <t>50500.178301/2022-07</t>
  </si>
  <si>
    <t>50500.187787/2022-66</t>
  </si>
  <si>
    <t>Proposta de Declaração de Utilidade Pública para desapropriação de área necessária à obra de implantação de retorno em nível - localizado no km 054+000m, sentido leste, na rodovia BR-364/GO - Cachoeira Alta/GO.</t>
  </si>
  <si>
    <t>50500.031285/2021-09</t>
  </si>
  <si>
    <t>50500.112815/2022-91</t>
  </si>
  <si>
    <t>50500.129914/2022-11</t>
  </si>
  <si>
    <t>50500.156609/2022-93</t>
  </si>
  <si>
    <t>50500.013959/2022-66</t>
  </si>
  <si>
    <t>50500.013969/2022-00</t>
  </si>
  <si>
    <t>50500.145596/2022-27</t>
  </si>
  <si>
    <t>50500.163432/2022-81</t>
  </si>
  <si>
    <t>Implantação de sensores de contagem e leitor de placas para Taxa de Proteção Ambiental – TPA, localizado no km 000+475 ao km 002+475, Ubatuba, da Rodovia BR-101/SP.</t>
  </si>
  <si>
    <t>50500.187778/2022-75</t>
  </si>
  <si>
    <t>Proposta de Declaração de Utilidade Pública para desapropriação de área necessária à obra de implantação de retorno em nível - localizado no km 151+000, sentido oeste, na rodovia BR-364/GO, no Município de Jataí/GO.</t>
  </si>
  <si>
    <t>Prestação de contas das desapropriações referente ao 13° ano concessão. Autopista Fernão Dias.</t>
  </si>
  <si>
    <t>50500.160263/2022-28</t>
  </si>
  <si>
    <t>50500.161054/2022-00</t>
  </si>
  <si>
    <t>50500.181368/2022-11</t>
  </si>
  <si>
    <t>50500.187730/2022-67</t>
  </si>
  <si>
    <t>Proposta de Declaração de Utilidade Pública para desapropriação de área necessária à obra de implantação de retorno em nível - localizado no km 861+300, sentido leste, na rodovia BR-365/MG, no Município de Santa Vitória/MG.</t>
  </si>
  <si>
    <t>50500.061878/2022-72</t>
  </si>
  <si>
    <t>Solicitação de autorização para implantação de rede de transmissão de energia elétrica na Faixa de Dominio da Rodovia Santos Dumont, BR 116, através de paralelismo entre o Km 912+220m ao Km 912+440m de interesse da COELBA para atendimento ao município de Candido Sales.</t>
  </si>
  <si>
    <t>50500.161260/2022-10</t>
  </si>
  <si>
    <t>50500.187758/2022-02</t>
  </si>
  <si>
    <t>50500.160303/2022-31</t>
  </si>
  <si>
    <t>50500.161263/2022-45</t>
  </si>
  <si>
    <t>50500.164161/2022-81</t>
  </si>
  <si>
    <t>50500.186563/2022-37</t>
  </si>
  <si>
    <t>50500.187709/2022-61</t>
  </si>
  <si>
    <t>50500.192631/2022-05</t>
  </si>
  <si>
    <t>Solicitação de autorização para regularização através de implantação de uso e ocupação da faixa de domínio pela Cooperativa de Caminhoneiros de Transporte de Container e Carga em Geral da Zona Portuária do Município do Rio de Janeiro - COOPERJ G20.</t>
  </si>
  <si>
    <t>50500.174000/2022-04</t>
  </si>
  <si>
    <t>Solicitação de autorização para implantação de travessia aérea de cabo óptico, na faixa de domínio da rodovia BR-050, localizada no km 269+800m, município de Catalão/GO.</t>
  </si>
  <si>
    <t>50500.184876/2022-51</t>
  </si>
  <si>
    <t>50500.171275/2022-88</t>
  </si>
  <si>
    <t>50500.165309/2022-03</t>
  </si>
  <si>
    <t>Implantação de acesso às margens da rodovia BR-116/PR no Km 108+800m – Sentido Sul, no município de Curitiba/PR, de interesse da Companhia de Saneamento do Paraná Sanepar.</t>
  </si>
  <si>
    <t>50500.183566/2022-19</t>
  </si>
  <si>
    <t>50500.198686/2022-11</t>
  </si>
  <si>
    <t>50500.195026/2022-88</t>
  </si>
  <si>
    <t>50500.198672/2022-05</t>
  </si>
  <si>
    <t>50500.208026/2022-55</t>
  </si>
  <si>
    <t>50500.208064/2022-16</t>
  </si>
  <si>
    <t>50500.195325/2022-12</t>
  </si>
  <si>
    <t>50500.201396/2022-61</t>
  </si>
  <si>
    <t>50500.204023/2022-42</t>
  </si>
  <si>
    <t>50500.201375/2022-46</t>
  </si>
  <si>
    <t>50500.180044/2022-65</t>
  </si>
  <si>
    <t>50500.213073/2022-11</t>
  </si>
  <si>
    <t>50500.208477/2022-92</t>
  </si>
  <si>
    <t>50500.213050/2022-14</t>
  </si>
  <si>
    <t>50500.172898/2022-78</t>
  </si>
  <si>
    <t>Reanálise de pastas específicas referentes aos anos 9º, 10º e 12º de áreas expropriadas ao longo da BR-101/SC.</t>
  </si>
  <si>
    <t>50500.176191/2022-31</t>
  </si>
  <si>
    <t>50500.214280/2022-92</t>
  </si>
  <si>
    <t>50500.217180/2022-18</t>
  </si>
  <si>
    <t>50500.217331/2022-38</t>
  </si>
  <si>
    <t>50500.169099/2022-14</t>
  </si>
  <si>
    <t>50500.217420/2022-84</t>
  </si>
  <si>
    <t>50500.181266/2022-03</t>
  </si>
  <si>
    <t>50500.210432/2022-88</t>
  </si>
  <si>
    <t>Contrato de Concessão do Edital nº 003/2013 – Projeto de Interesse de Terceiro -
Implantação de acesso do km 594+525 ao km 594+652, pista sul da BR-163/MT</t>
  </si>
  <si>
    <t>50500.230681/2022-90</t>
  </si>
  <si>
    <t>Solicitação de autorização para ocupação da faixa de domínio da Rodovia BR116/SC/PR, para implantação de painéis publicitários em passarelas, do interesse de Vex Painéis LTDA.</t>
  </si>
  <si>
    <t>50500.217647/2022-20</t>
  </si>
  <si>
    <t>50500.222437/2022-53</t>
  </si>
  <si>
    <t>50500.230190/2022-49</t>
  </si>
  <si>
    <t>50500.013854/2022-15</t>
  </si>
  <si>
    <t xml:space="preserve">O prazo de análise é de 30 dias conforme orientação da coordenação / Nova atribuição da COFAD / Elaboração de Padronização e Ofício Circular / Solicitado ajustes pela coordenação após conclusão. </t>
  </si>
  <si>
    <t>50500.139473/2022-57</t>
  </si>
  <si>
    <t>50500.207197/2022-67</t>
  </si>
  <si>
    <t>50500.222468/2022-12</t>
  </si>
  <si>
    <t>50500.230134/2022-12</t>
  </si>
  <si>
    <t>Proposta de Declaração de Utilidade Pública (DUP) − Desapropriação de área necessária a obra do dispositivo de interseção do Anel Viário de Vitória da Conquista com a BA-262 e BR-407, km 8+000, acesso à Av. Brumado.</t>
  </si>
  <si>
    <t>50500.230202/2022-35</t>
  </si>
  <si>
    <t>50500.418126/2019-92</t>
  </si>
  <si>
    <t>Faixa de Domínio - FD</t>
  </si>
  <si>
    <t>Levantamento Geral das Faixas de Domínio na Rodovias Federais Concedidas</t>
  </si>
  <si>
    <t>50500.224243/2022-92</t>
  </si>
  <si>
    <t>Implantação de rede distribuição de energia elétrica por meio de ocupação longitudinal, do km 585+265m a 585+230m, de interesse de CEMIG Distribuição S.A, no município de Carmópolis de Minas/MG, da Rodovia BR-381/MG.</t>
  </si>
  <si>
    <t>50500.227329/2022-77</t>
  </si>
  <si>
    <t>Reanálise de pastas específicas referentes aos anos 9º, 10º e 12º de áreas expropriadas ao longo da BR-101/SC. (18/02/2016 - 17/02/2020).</t>
  </si>
  <si>
    <t>50500.231054/2022-76</t>
  </si>
  <si>
    <t>50500.228845/2022-19</t>
  </si>
  <si>
    <t>50500.230226/2022-94</t>
  </si>
  <si>
    <t>50500.230239/2022-63 </t>
  </si>
  <si>
    <t>50500.019912/2020-44</t>
  </si>
  <si>
    <t>Levantamento Geral das Faixas de Domínio na Rodovias Federais Concedidas - VIA040</t>
  </si>
  <si>
    <t>50500.231357/2022-99</t>
  </si>
  <si>
    <t>50500.235968/2022-14</t>
  </si>
  <si>
    <t>Proposta de Declaração de Utilidade Pública (DUP) − Desapropriação de área necessária as obras de dispositivos e retornos inseridos no segmento das obras de duplicação entre o km 507+000 e o km 599+200 da BR-163/MT – Trecho Posto Gil – Mutum.</t>
  </si>
  <si>
    <t>50500.250529/2022-23</t>
  </si>
  <si>
    <t>Implantação de rede de fibra óptica em travessia e ocupação longitudinal, na faixa de domínio, do km 589+660 ao km 593+880, de interesse de Brasil Telecom Comunicação Multimídia S.A, no município de Carmópolis de Minas/MG, da Rodovia BR-381/MG.</t>
  </si>
  <si>
    <t>50500.235840/2022-42</t>
  </si>
  <si>
    <t>50500.230804/2022-92</t>
  </si>
  <si>
    <t>50500.239308/2022-02</t>
  </si>
  <si>
    <t>50500.239422/2022-24</t>
  </si>
  <si>
    <t>50500.230777/2022-58</t>
  </si>
  <si>
    <t>50500.169194/2022-18</t>
  </si>
  <si>
    <t>Solicitação de autorização para ocupação da faixa de domínio da Rodovia BR101/SC, para implantação de painéis publicitários em passarela, de interesse de Acessar Engenharia LTDA.</t>
  </si>
  <si>
    <t>50500.044291/2021-18</t>
  </si>
  <si>
    <t>(Guardião da análise) Prestação de contas das desapropriações referente ao 14° ano concessão K-Infra.</t>
  </si>
  <si>
    <t>50500.234538/2022-77</t>
  </si>
  <si>
    <t>50500.234523/2022-17</t>
  </si>
  <si>
    <t>50500.239374/2022-74</t>
  </si>
  <si>
    <t>50500.239337/2022-66</t>
  </si>
  <si>
    <t>50500.251175/2022-34</t>
  </si>
  <si>
    <t>50500.242578/2022-92</t>
  </si>
  <si>
    <t>50500.247176/2022-84</t>
  </si>
  <si>
    <t>50500.254207/2022-53</t>
  </si>
  <si>
    <t>50500.251292/2022-06</t>
  </si>
  <si>
    <t>Demanda necessitou de tempo maior devido a outras prioridades.</t>
  </si>
  <si>
    <t>50500.258463/2022-10</t>
  </si>
  <si>
    <t>50500.238084/2022-11</t>
  </si>
  <si>
    <t>50500.242075/2022-17</t>
  </si>
  <si>
    <t>50500.245361/2022-34</t>
  </si>
  <si>
    <t>50500.256055/2022-23</t>
  </si>
  <si>
    <t>Prestação de Contas de Desapropriação referentes ao 1º ao 3º Ano de Concessão. Justificativa do prazo: foram analisados 125 processos de desapropriação e durante a análise outras demandas foram priorizadas pelos gestores.</t>
  </si>
  <si>
    <t>50500.239762/2022-55</t>
  </si>
  <si>
    <t>50500.255480/2022-03</t>
  </si>
  <si>
    <t>50500.258850/2022-56</t>
  </si>
  <si>
    <t>50500.258571/2022-92</t>
  </si>
  <si>
    <t>50500.264278/2022-64</t>
  </si>
  <si>
    <t>50500.278022/2022-34</t>
  </si>
  <si>
    <t>00407.024614/2022-28</t>
  </si>
  <si>
    <t>50500.120554/2021-01</t>
  </si>
  <si>
    <t>50500.230719/2022-24</t>
  </si>
  <si>
    <t>Solicitação de autorização para ocupação da faixa de domínio da Rodovia BR-116/SC, para implantação de painéis publicitários em pórticos, do interesse de Vex Painéis LTDA.</t>
  </si>
  <si>
    <t>50500.265432/2022-15</t>
  </si>
  <si>
    <t>50500.272070/2022-19</t>
  </si>
  <si>
    <t>Projeto de Interesse de Terceiros - Implantação de acesso do km 209+755 da BR-364/MT</t>
  </si>
  <si>
    <t>50500.000766/2022-45</t>
  </si>
  <si>
    <t>Solicitação de Ocupação da Faixa de Domínio – Implantação transversal de
rede de energia elétrica, localizada no km 625+860m, da Rodovia BR040/MG, no município de Conselheiro Lafaiete/MG, de interesse da empresa
CEMIG Distribuição S/A.</t>
  </si>
  <si>
    <t>50500.246423/2022-25</t>
  </si>
  <si>
    <t>50500.250545/2022-16</t>
  </si>
  <si>
    <t>50500.259407/2022-01</t>
  </si>
  <si>
    <t>50500.266204/2022-62</t>
  </si>
  <si>
    <t>50500.248919/2022-33</t>
  </si>
  <si>
    <t>Solicitação de implantação de rede distribuição de energia elétrica por meio de
travessia, no km 857+860, de interesse de CEMIG DISTRIBUIÇÃO S.A, no município de
Pouso Alegre/MG.</t>
  </si>
  <si>
    <t>50500.266160/2022-71</t>
  </si>
  <si>
    <t>Regularização de acesso às margens da Rodovia BR-101/SC, no Km 029+000 m,
sentido Norte, município de Joinville/SC, de interesse de Auto Posto Pirabeiraba Ltda.
Interessado: Auto Posto Pirabeiraba Ltda</t>
  </si>
  <si>
    <t>50500.285852/2022-18</t>
  </si>
  <si>
    <t>50500.282022/2022-39</t>
  </si>
  <si>
    <t>Rodovia BR-116/PR, Km 34+640m, sentido norte e sul, município de Campina Grande
do Sul/PR.</t>
  </si>
  <si>
    <t>50500.266598/2022-59</t>
  </si>
  <si>
    <t>50500.274066/2022-95</t>
  </si>
  <si>
    <t>00547.016727/2018-79</t>
  </si>
  <si>
    <t>01032.003921/2023-14</t>
  </si>
  <si>
    <t>50500.003907/2023-62</t>
  </si>
  <si>
    <t>joao.sousa</t>
  </si>
  <si>
    <t>50500.005846/2023-78</t>
  </si>
  <si>
    <t>50500.008773/2023-76</t>
  </si>
  <si>
    <t>50500.014093/2023-91</t>
  </si>
  <si>
    <t>50500.015244/2023-29</t>
  </si>
  <si>
    <t>50500.015658/2023-58</t>
  </si>
  <si>
    <t>50500.015984/2023-65</t>
  </si>
  <si>
    <t>50500.016226/2023-64</t>
  </si>
  <si>
    <t>50500.016238/2023-99</t>
  </si>
  <si>
    <t>Declaração de Utilidade Pública - DUP - Praça de Pedágio PP-10 localizada no Km 724+891 da Rodovia BR-116/MG.</t>
  </si>
  <si>
    <t>50500.016250/2023-01</t>
  </si>
  <si>
    <t>50500.016274/2023-52</t>
  </si>
  <si>
    <t>50500.016285/2023-32</t>
  </si>
  <si>
    <t>50500.016298/2023-10</t>
  </si>
  <si>
    <t>50500.022295/2023-15</t>
  </si>
  <si>
    <t>50500.022335/2023-11</t>
  </si>
  <si>
    <t>50500.025387/2023-49</t>
  </si>
  <si>
    <t>50500.025673/2020-61</t>
  </si>
  <si>
    <t>50500.108315/2020-93</t>
  </si>
  <si>
    <t>50500.176167/2022-00</t>
  </si>
  <si>
    <t xml:space="preserve"> Revisão da Tarifa Básica de Pedágio da Eco050 referente à 7ª RO e 11ª Revisão Extraordinária da Tarifa Básica de Pedágio da Eco050 - Concessionária de Rodovias S.A. (ECO050)</t>
  </si>
  <si>
    <t>50500.199074/2022-45</t>
  </si>
  <si>
    <t>50500.248146/2022-95</t>
  </si>
  <si>
    <t>50500.263119/2022-42</t>
  </si>
  <si>
    <t xml:space="preserve">Proposta de Revisão de Tarifa Básica de Pedágio da Eco050, referente à 8ª Revisão Ordinária e 12ª Revisão Extraordinária da Tarifa Básica de Pedágio da Eco050 - Concessionária de Rodovias S.A. (ECO050). </t>
  </si>
  <si>
    <t>50500.266828/2022-80</t>
  </si>
  <si>
    <t>50500.266893/2022-13</t>
  </si>
  <si>
    <t>50500.270931/2022-24</t>
  </si>
  <si>
    <t>50500.273008/2022-44</t>
  </si>
  <si>
    <t>50500.274069/2022-29</t>
  </si>
  <si>
    <t>50500.275654/2022-46</t>
  </si>
  <si>
    <t>50500.275662/2022-92</t>
  </si>
  <si>
    <t>50500.275931/2022-11</t>
  </si>
  <si>
    <t>A implantação de rede de gás natural, por meio de ocupação longitudinal e transversal subterrânea, entre os kms 222+482 ao km 222+669, pista norte, na Rodovia Presidente Dutra, no município de Guarulhos/SP, de interesse da COMPANHIA DE GÁS DE SÃO PAULO - COMGÁS</t>
  </si>
  <si>
    <t>50500.276530/2022-88</t>
  </si>
  <si>
    <t>50500.278543/2022-91</t>
  </si>
  <si>
    <t>50500.278592/2022-24</t>
  </si>
  <si>
    <t>50500.279309/2022-81</t>
  </si>
  <si>
    <t>Modernização de dispositivos de publicidade – triedros – Guarulhos/SP, CONCESSIONARIA DO SISTEMA RODOVIARIO RIO - SÃO PAULO S.A.</t>
  </si>
  <si>
    <t>50500.281985/2022-15</t>
  </si>
  <si>
    <t>50500.281999/2022-39</t>
  </si>
  <si>
    <t>50500.282219/2022-78</t>
  </si>
  <si>
    <t>50500.283776/2022-14</t>
  </si>
  <si>
    <t>50500.287099/2022-03</t>
  </si>
  <si>
    <t>Implantação de travessia de rede de fibra óptica sobre à Rodovia BR262/MG, no km 631+100 ao 631+989, de interesse da BRASIL TELECOM COMUNICAÇÃO MULTIMÍDIA S.A.</t>
  </si>
  <si>
    <t>50500.288495/2022-40</t>
  </si>
  <si>
    <t>50500.289506/2022-17</t>
  </si>
  <si>
    <t>50500.292518/2022-11</t>
  </si>
  <si>
    <t>50500.292530/2022-25</t>
  </si>
  <si>
    <t>50500.292537/2022-47</t>
  </si>
  <si>
    <t>50500.292551/2022-41</t>
  </si>
  <si>
    <t>50500.292681/2022-83</t>
  </si>
  <si>
    <t>50500.293578/2022-51</t>
  </si>
  <si>
    <t>50500.002272/2023-86</t>
  </si>
  <si>
    <t>Solicitação de autorização para implantação de rede de transmissão de energia elétrica na Faixa de Domínio da Rodovia Santos Dumont, BR 116/BA, através de paralelismo entre o km 816+170m ao km 816+530m pista norte de interesse da COELBA para atendimento ao município de Vitoria da Conquista/BA.</t>
  </si>
  <si>
    <t>50500.00555/2023-93</t>
  </si>
  <si>
    <t>50500.006499/2023-09</t>
  </si>
  <si>
    <t>50500.007146/2023-18</t>
  </si>
  <si>
    <t>50500.007839/2023-19</t>
  </si>
  <si>
    <t>50500.008554/2023-97</t>
  </si>
  <si>
    <t>50500.008966/2023-27</t>
  </si>
  <si>
    <t>50500.009216/2023-72</t>
  </si>
  <si>
    <t>50500.011042/2023-16</t>
  </si>
  <si>
    <t>50500.011278/2023-44</t>
  </si>
  <si>
    <t>50500.011987/2023-20</t>
  </si>
  <si>
    <t>luis.sousa</t>
  </si>
  <si>
    <t>50500.020020/2020-96</t>
  </si>
  <si>
    <t>50500.020023/2020-20</t>
  </si>
  <si>
    <t>50500.021657/2023-42</t>
  </si>
  <si>
    <t>50500.023972/2023-12</t>
  </si>
  <si>
    <t>50500.024268/2023-79</t>
  </si>
  <si>
    <t>50500.026272/2023-71</t>
  </si>
  <si>
    <t>50500.026402/2023-76</t>
  </si>
  <si>
    <t>50500.028746/2023-10</t>
  </si>
  <si>
    <t xml:space="preserve">Análise compartilhada com colaborador Luis Sousa </t>
  </si>
  <si>
    <t>50500.028936/2023-37</t>
  </si>
  <si>
    <t>50500.029065/2023-79</t>
  </si>
  <si>
    <t>50500.031430/2023-13</t>
  </si>
  <si>
    <t>50500.036366/2023-59</t>
  </si>
  <si>
    <t>50500.040310/2023-07</t>
  </si>
  <si>
    <t>50500.040354/2023-29</t>
  </si>
  <si>
    <t>Apresentação do Relatório de Metodologia Avaliatória (RMA) referente ao Trevo no km 141+400m - BR116/PR, no município de Mandirituba/PR, item PER 5.1.4.</t>
  </si>
  <si>
    <t>50500.044293/2023-79</t>
  </si>
  <si>
    <t>50500.064994/2021-62</t>
  </si>
  <si>
    <t>50500.096234/2021-14</t>
  </si>
  <si>
    <t>50500.152649/2022-66</t>
  </si>
  <si>
    <t>50500.176175/2022-48</t>
  </si>
  <si>
    <t>Prestação de contas das desapropriações referente do 1º ao 3° ano concessão.</t>
  </si>
  <si>
    <t>50500.195325/2022-12- 002</t>
  </si>
  <si>
    <t>50500.196856/2022-22</t>
  </si>
  <si>
    <t>Análise necessitou de um tempo maior pois ficou aguardando orientação da coordenação</t>
  </si>
  <si>
    <t>50500.196985/2022-11</t>
  </si>
  <si>
    <t>50500.199562/2022-52</t>
  </si>
  <si>
    <t>50500.275817/2022-91</t>
  </si>
  <si>
    <t>50500.288161/2022-76</t>
  </si>
  <si>
    <t>50500.288649/2022-01</t>
  </si>
  <si>
    <t>50500.289137/2022-54</t>
  </si>
  <si>
    <t>Solicitação de autorização para ocupação da faixa de domínio da Rodovia BR-364/MT, para implantação de segmentos de rede de gasoduto entre o km 495+950 e o km 500+211, no município de Cuiabá/MT, de interesse privado da empresa Companhia Mato-Grossense de Gás - MTGÁS.</t>
  </si>
  <si>
    <t>50500.290520/2022-55</t>
  </si>
  <si>
    <t>50500.291742/2022-95</t>
  </si>
  <si>
    <t>50500.296167/2022-17</t>
  </si>
  <si>
    <t>50500.297078/2022-98</t>
  </si>
  <si>
    <t>50500.297300/2022-52</t>
  </si>
  <si>
    <t>50500.297330/2022-69</t>
  </si>
  <si>
    <t>50500.298389/2022-74</t>
  </si>
  <si>
    <t>00408.086062/2022-31</t>
  </si>
  <si>
    <t>00550.008227/2019-95</t>
  </si>
  <si>
    <t>50500.006379/2021-31</t>
  </si>
  <si>
    <t>50500.018966/2020-92</t>
  </si>
  <si>
    <t>50500.019380/2020-45</t>
  </si>
  <si>
    <t>50500.019914/2020-33</t>
  </si>
  <si>
    <t xml:space="preserve">50500.019992/2020-38 </t>
  </si>
  <si>
    <t>50500.021921/2023-48</t>
  </si>
  <si>
    <t>50500.021997/2023-73</t>
  </si>
  <si>
    <t>50500.022323/2023-96</t>
  </si>
  <si>
    <t>Readequação de travessia de energia elétrica aérea, sobre à Rodovia BR-153/MG, no km 044+252, de interesse da CEMIG Distribuição S.A.</t>
  </si>
  <si>
    <t>50500.022383/2023-17</t>
  </si>
  <si>
    <t>50500.023826/2023-89</t>
  </si>
  <si>
    <t>50500.024041/2023-23</t>
  </si>
  <si>
    <t>Solicitação de autorização para implantação de rede de transmissão de energia elétrica na Faixa de Domínio da Rodovia Santos Dumont, BR-116, através de travessia na altura do km 661+220, de interesse da COELBA, para atendimento ao município de Jequié/BA.</t>
  </si>
  <si>
    <t>50500.028748/2023-17</t>
  </si>
  <si>
    <t>50500.029019/2023-70</t>
  </si>
  <si>
    <t xml:space="preserve"> 	Regularização de acesso às margens da Rodovia BR-101/SC, no Km 104+800m, sentido Sul, município de Penha/SC, de interesse de José Brombilla.</t>
  </si>
  <si>
    <t>50500.029104/2023-38</t>
  </si>
  <si>
    <t>50500.034030/2023-51</t>
  </si>
  <si>
    <t>Implantação de via marginal e acesso à Rodovia BR-262/MG, no km 359+360 ao 361+680, de interesse da RCC Holding LTDA.</t>
  </si>
  <si>
    <t>50500.034342/2023-65</t>
  </si>
  <si>
    <t>50500.034561/2023-44</t>
  </si>
  <si>
    <t>50500.036229/2023-14</t>
  </si>
  <si>
    <t>50500.039709/2023-37</t>
  </si>
  <si>
    <t>50500.040678/2023-67</t>
  </si>
  <si>
    <t>2ª Análise - Envio de documentação complementar</t>
  </si>
  <si>
    <t>50500.042647/2023-41</t>
  </si>
  <si>
    <t>50500.042823/2023-44</t>
  </si>
  <si>
    <t>50500.042928/2023-01</t>
  </si>
  <si>
    <t>50500.043044/2023-66</t>
  </si>
  <si>
    <t>50500.044865/2023-10</t>
  </si>
  <si>
    <t>50500.047118/2023-33</t>
  </si>
  <si>
    <t>50500.050333/2023-11</t>
  </si>
  <si>
    <t>50500.050789/2023-81</t>
  </si>
  <si>
    <t>50500.050805/2023-36</t>
  </si>
  <si>
    <t>50500.051421/2023-31</t>
  </si>
  <si>
    <t>50500.054280/2023-16</t>
  </si>
  <si>
    <t>50500.054774/2023-92</t>
  </si>
  <si>
    <t>50500.055415/2023-52</t>
  </si>
  <si>
    <t>50500.057293/2023-39</t>
  </si>
  <si>
    <t>50500.057376/2023-28</t>
  </si>
  <si>
    <t>50500.058179/2023-26</t>
  </si>
  <si>
    <t>50500.060613/2023-38</t>
  </si>
  <si>
    <t>50500.061795/2023-64</t>
  </si>
  <si>
    <t>50500.067410/2023-72</t>
  </si>
  <si>
    <t>50500.074021/2021-31</t>
  </si>
  <si>
    <t>50500.075796/2023-96</t>
  </si>
  <si>
    <t>50500.077992/2023-03</t>
  </si>
  <si>
    <t>50500.107658/2020-31</t>
  </si>
  <si>
    <t>50500.176154/2022-22</t>
  </si>
  <si>
    <t>50500.176155/2022-77</t>
  </si>
  <si>
    <t>Prestação de contas das desapropriações referente ao 4º ano de concessão</t>
  </si>
  <si>
    <t>Solicitação de autorização para ocupação da faixa de domínio da Rodovia Federal BR-070/MT para implantação de segmentos de rede de gasoduto entre o km 495+950 e o km 500+211, no município de Cuiabá/MT</t>
  </si>
  <si>
    <t>50500.418158/2019-98</t>
  </si>
  <si>
    <t>50500.418257/2019-70</t>
  </si>
  <si>
    <t>50545.022883/2017-86</t>
  </si>
  <si>
    <t xml:space="preserve">A análise demandou um tempo maior em função da necessidade da análise por parte do coordenador. </t>
  </si>
  <si>
    <t>50500.012759/2023-77</t>
  </si>
  <si>
    <t>50500.015129/2020-10</t>
  </si>
  <si>
    <t>50500.020011/2020-03</t>
  </si>
  <si>
    <t>50500.051266/2023-52</t>
  </si>
  <si>
    <t>50500.054154/2023-53</t>
  </si>
  <si>
    <t>50500.054422/2023-37</t>
  </si>
  <si>
    <t>50500.054559/2023-91</t>
  </si>
  <si>
    <t>50500.054635/2023-69</t>
  </si>
  <si>
    <t>50500.054755/2023-66</t>
  </si>
  <si>
    <t>50500.055999/2023-66</t>
  </si>
  <si>
    <t>50500.059860/2023-91</t>
  </si>
  <si>
    <t>50500.059940/2023-47</t>
  </si>
  <si>
    <t>50500.061101/2023-99</t>
  </si>
  <si>
    <t>50500.061797/2023-53</t>
  </si>
  <si>
    <t>50500.063970/2023-58</t>
  </si>
  <si>
    <t>50500.064042/2023-19</t>
  </si>
  <si>
    <t>50500.068944/2023-16</t>
  </si>
  <si>
    <t xml:space="preserve"> Implantação de acesso às margens da Rodovia BR-324/BA, trecho entre o km 535+400m e o km 535+900m, sentido oeste, município de Conceição do Jacuípe/BA, de interesse do Posto Oleum Bessa Ltda.</t>
  </si>
  <si>
    <t>50500.069488/2023-21</t>
  </si>
  <si>
    <t>50500.070241/2023-58</t>
  </si>
  <si>
    <t>Autorização para implantação de acesso de uso residencial no km 435+828m, pista Norte, município de Anápolis/GO, da Rodovia BR-414/GO.</t>
  </si>
  <si>
    <t>50500.073219/2023-60</t>
  </si>
  <si>
    <t>50500.076151/2023-71</t>
  </si>
  <si>
    <t>50500.076819/2023-80</t>
  </si>
  <si>
    <t>50500.083535/2023-40</t>
  </si>
  <si>
    <t>50500.085035/2023-42</t>
  </si>
  <si>
    <t>50500.086446/2023-55</t>
  </si>
  <si>
    <t>50500.087818/2023-61</t>
  </si>
  <si>
    <t>50500.088938/2023-85</t>
  </si>
  <si>
    <t>50500.090564/2023-68</t>
  </si>
  <si>
    <t>50500.095377/2023-71</t>
  </si>
  <si>
    <t>50500.096576/2023-04</t>
  </si>
  <si>
    <t>50500.098035/2023-11</t>
  </si>
  <si>
    <t>50500.098352/2023-29</t>
  </si>
  <si>
    <t>50500.098363/2023-17</t>
  </si>
  <si>
    <t>50500.098368/2023-31</t>
  </si>
  <si>
    <t>Ref.: Processo nº 50500.099842/2021-81 – Relatório Genérico de Valores referente as obras de duplicação do segmento entre o km 507+000 e o km 590+000 da BR-163/MT</t>
  </si>
  <si>
    <t>50500.103037/2023-21</t>
  </si>
  <si>
    <t>50500.103751/2023-19</t>
  </si>
  <si>
    <t>50500.176153/2022-88</t>
  </si>
  <si>
    <t>50500.176159/2022-55</t>
  </si>
  <si>
    <t>50500.176179/2022-26</t>
  </si>
  <si>
    <t>Prestação de contas das desapropriações do 13º ao 15° ano concessão.</t>
  </si>
  <si>
    <t>50500.53440/2023-00</t>
  </si>
  <si>
    <t>50500.019318/2020-53</t>
  </si>
  <si>
    <t>50500.019918/2020-11</t>
  </si>
  <si>
    <t>50500.019923/2020-24</t>
  </si>
  <si>
    <t>50500.032745/2023-70</t>
  </si>
  <si>
    <t>50500.038396/2020-57</t>
  </si>
  <si>
    <t>50500.054832/2023-88</t>
  </si>
  <si>
    <t>50500.079731/2023-10</t>
  </si>
  <si>
    <t>50500.090531/2023-18</t>
  </si>
  <si>
    <t>50500.092975/2023-98</t>
  </si>
  <si>
    <t>50500.092991/2023-81</t>
  </si>
  <si>
    <t>50500.093003/2023-11</t>
  </si>
  <si>
    <t>50500.093597/2023-60</t>
  </si>
  <si>
    <t>50500.094133/2023-71</t>
  </si>
  <si>
    <t>50500.097472/2023-17</t>
  </si>
  <si>
    <t>50500.097705/2023-73</t>
  </si>
  <si>
    <t>50500.098087/2023-89</t>
  </si>
  <si>
    <t>50500.098123/2023-12</t>
  </si>
  <si>
    <t>50500.098359/2023-41</t>
  </si>
  <si>
    <t>50500.103120/2023-08</t>
  </si>
  <si>
    <t>50500.103146/2023-48</t>
  </si>
  <si>
    <t>50500.103548/2023-42</t>
  </si>
  <si>
    <t>50500.104292/2023-91</t>
  </si>
  <si>
    <t>Autorização para implantação de painel publicitário front-light ao longo do trecho km 071+500, 071+600, 071+700, 073+400, 073+500, 073+600, 175+400, 200+550, 200+650, 200+750, 200+850, 200+950, 212+200, 212+300, 212+400, 303+500, 303+600, 355+500, 355+600, 355+700 da BR 153/GO, 623+860, 623+930, 624+000, 625+800, 625+900, 626+000, 671+830, 671+930, 672+030, 674+000, 674+800, 674+900, 675+000, 721+900 e 761+030 da BR 153/TO.</t>
  </si>
  <si>
    <t>50500.104970/2023-15</t>
  </si>
  <si>
    <t>50500.106561/2023-53</t>
  </si>
  <si>
    <t>50500.107302/2023-40</t>
  </si>
  <si>
    <t>50500.107730/2023-72</t>
  </si>
  <si>
    <t>50500.109120/2023-11</t>
  </si>
  <si>
    <t>50500.109135/2023-71</t>
  </si>
  <si>
    <t>50500.109174/2023-79</t>
  </si>
  <si>
    <t>50500.109939/2023-71</t>
  </si>
  <si>
    <t xml:space="preserve"> Implantação de rede adutora subterrânea na Rodovia BR-101/SC, Km 133+900m e km 134+759m, sentido sul, município de Balneário Camboriú/SC.</t>
  </si>
  <si>
    <t>50500.111443/2023-67</t>
  </si>
  <si>
    <t>50500.114861/2023-14</t>
  </si>
  <si>
    <t>50500.116175/2023-70</t>
  </si>
  <si>
    <t>Implantação de rede de distribuição aérea de energia elétrica na faixa de domínio, por meio de ocupação transversal e longitudinal, localizada do km 294+305m ao km 294+833m, da Rodovia BR-040/MG, no município de Três Marias/MG, de interesse da empresa CEMIG Distribuição S.A.</t>
  </si>
  <si>
    <t>50500.116197/2023-30</t>
  </si>
  <si>
    <t>50500.116205/2023-48</t>
  </si>
  <si>
    <t>50500.116673/2023-12</t>
  </si>
  <si>
    <t>50500.116692/2023-49</t>
  </si>
  <si>
    <t>50500.119910/2023-05</t>
  </si>
  <si>
    <t>50500.120227/2023-11</t>
  </si>
  <si>
    <t>Solicitação de autorização para ocupação da faixa de domínio, por meio de
ocupação transversal subterrânea, no km 611+700m, da Rodovia BR-
040/MG, no município de Congonhas/MG, de interesse da empresa
Companhia de Saneamento de Minas Gerais – COPASA.</t>
  </si>
  <si>
    <t>50500.120561/2023-66</t>
  </si>
  <si>
    <t>50500.122005/2023-24</t>
  </si>
  <si>
    <t>50500.122086/2023-62</t>
  </si>
  <si>
    <t>50500.123231/2023-22</t>
  </si>
  <si>
    <t>50500.123309/2023-17</t>
  </si>
  <si>
    <t>Solicitação de instalação de rede de distribuição aérea de energia elétrica na
faixa de domínio, por meio de ocupação longitudinal, localizada no km
467+310m ao km 467+425m, da Rodovia BR-040/MG, no município de Sete
Lagoas/MG, de interesse da empresa CEMIG Distribuição S.A.</t>
  </si>
  <si>
    <t>50500.123338/2023-71</t>
  </si>
  <si>
    <t>50500.124014/2023-50</t>
  </si>
  <si>
    <t>Readequação de travessia de energia elétrica aérea, sobre à Rodovia BR 153/MG, no km 091+920, de interesse da CEMIG Distribuição S.A.</t>
  </si>
  <si>
    <t>50500.124040/2023-88</t>
  </si>
  <si>
    <t>50500.128013/2023-84</t>
  </si>
  <si>
    <t>50500.129659/2023-89</t>
  </si>
  <si>
    <t>50500.130513/2023-86</t>
  </si>
  <si>
    <t>50500.131807/2023-25</t>
  </si>
  <si>
    <t>50500.131877/2023-83</t>
  </si>
  <si>
    <t xml:space="preserve">50500.133427/2023-25 </t>
  </si>
  <si>
    <t>50500.137818/2023-19</t>
  </si>
  <si>
    <t>Solicitação de autorização para ocupação da faixa de domínio, por meio de
ocupação transversal subterrânea, no km 625+960m, da Rodovia BR040/MG, no município de Conselheiro Lafaiete/MG, de interesse da empresa
Companhia de Saneamento de Minas Gerais – COPASA._x000D_</t>
  </si>
  <si>
    <t>50500.140623/2023-56</t>
  </si>
  <si>
    <t>Prestação de contas das desapropriações do 9º, 10º, 11º e 12º ano concessão.</t>
  </si>
  <si>
    <t>50500.176180/2022-51</t>
  </si>
  <si>
    <t>50500.185330/2022-17</t>
  </si>
  <si>
    <t>50500.037491/2023-86</t>
  </si>
  <si>
    <t xml:space="preserve">Relatório de Metodologia Avaliatória das obras localizada na BR-116/PR, encaminhada pela Concessionária Autopista Planalto Sul S.A. - Planalto Sul </t>
  </si>
  <si>
    <t>50500.085197/2022-08</t>
  </si>
  <si>
    <t>mateus.rodrigues</t>
  </si>
  <si>
    <t>50500.122505/2023-66</t>
  </si>
  <si>
    <t>50500.123996/2023-62</t>
  </si>
  <si>
    <t>50500.124035/2023-75</t>
  </si>
  <si>
    <t>Projeto executivo referente a autorização para regularização da Ocupação
transversal aérea de Fibra Óptica, no km 174+300m, sentido Norte/Sul, de
interesse da M. DE BRITO COMUNICAÇÕES LTDA.</t>
  </si>
  <si>
    <t>50500.125087/2023-69</t>
  </si>
  <si>
    <t>50500.128219/2023-12</t>
  </si>
  <si>
    <t>Implatação de rede de distribuição de gás natural, por meio de ocupação longitudinal e transversal subterrânea, no trecho do km 114+753m ao km 114+898m, pistas sul e norte, da BR-116/SP, no município de Taubaté/SP.</t>
  </si>
  <si>
    <t>50500.130672/2023-81</t>
  </si>
  <si>
    <t>50500.132326/2023-37</t>
  </si>
  <si>
    <t>50500.134468/2023-39</t>
  </si>
  <si>
    <t>Solicitação de autorização para ocupação da faixa de domínio, por meio de
ocupação transversal subterrânea, no km 746+863m, da Rodovia BR040/MG, no município de Santos Dumont/MG, de interesse da empresa
Companhia de Saneamento de Minas Gerais – COPASA.</t>
  </si>
  <si>
    <t>50500.134479/2023-19</t>
  </si>
  <si>
    <t>50500.134867/2023-08</t>
  </si>
  <si>
    <t>50500.136932/2023-21</t>
  </si>
  <si>
    <t>50500.136945/2023-09</t>
  </si>
  <si>
    <t>50500.137807/2023-39</t>
  </si>
  <si>
    <t>PIT - Solicitação de autorização para ocupação da faixa de domínio, por meio de ocupação transversal subterrânea, no km 747+546m, da Rodovia BR040/MG, no município de Santos Dumont/MG, de interesse da empresa Companhia de Saneamento de Minas Gerais – COPASA.</t>
  </si>
  <si>
    <t>50500.139681/2023-37</t>
  </si>
  <si>
    <t>50500.145685/2023-54</t>
  </si>
  <si>
    <t>50500.145699/2023-78</t>
  </si>
  <si>
    <t>50500.146489/2023-05</t>
  </si>
  <si>
    <t>50500.146585/2023-45</t>
  </si>
  <si>
    <t>50500.146886/2023-79</t>
  </si>
  <si>
    <t>50500.147010/2023-40</t>
  </si>
  <si>
    <t>50500.149625/2023-19</t>
  </si>
  <si>
    <t>50500.149639/2023-24</t>
  </si>
  <si>
    <t>50500.152014/2023-40</t>
  </si>
  <si>
    <t>50500.155661/2023-11</t>
  </si>
  <si>
    <t>50500.155687/2023-51</t>
  </si>
  <si>
    <t>50500.155727/2023-65</t>
  </si>
  <si>
    <t>50500.156412/2023-35</t>
  </si>
  <si>
    <t>Implantação de acesso à Rodovia BR-060/GO, no km 066+155 ao 066+715, de interesse da Saint-Gobain do Brasil Produtos Industriais e para Construção Ltda.</t>
  </si>
  <si>
    <t>50500.156530/2023-43</t>
  </si>
  <si>
    <t>50500.156706/2023-67</t>
  </si>
  <si>
    <t>50500.157093/2023-85</t>
  </si>
  <si>
    <t>50500.159370/2023-94</t>
  </si>
  <si>
    <t>50500.159727/2023-34</t>
  </si>
  <si>
    <t>50500.161316/2023-17</t>
  </si>
  <si>
    <t>50500.167354/2023-75</t>
  </si>
  <si>
    <t>50500.167380/2023-01</t>
  </si>
  <si>
    <t>50500.169691/2023-05</t>
  </si>
  <si>
    <t>50500.019992/2020-38</t>
  </si>
  <si>
    <t>Desapropriação/RMA</t>
  </si>
  <si>
    <t>50500.117834/2023-95</t>
  </si>
  <si>
    <t>50500.119524/2021-43</t>
  </si>
  <si>
    <t>A solução do acesso não está de acordo com a normativa</t>
  </si>
  <si>
    <t xml:space="preserve">50500.119892/2023-53 </t>
  </si>
  <si>
    <t>50500.148203/2023-18</t>
  </si>
  <si>
    <t>Polo Gerador de Viagem - PGV</t>
  </si>
  <si>
    <t>50500.155335/2023-04</t>
  </si>
  <si>
    <t>50500.155927/2023-18</t>
  </si>
  <si>
    <t>50500.156440/2023-52</t>
  </si>
  <si>
    <t>50500.159043/2023-32</t>
  </si>
  <si>
    <t>O RA foi minutado no dia 29/06/2023 e foi enviado ofício solicitando esclarecimento do Parecer, ocasionando essa diferença de elaboração e assinatura do RA.</t>
  </si>
  <si>
    <t>50500.159067/2023-91</t>
  </si>
  <si>
    <t>50500.164220/2023-01</t>
  </si>
  <si>
    <t>50500.166895/2023-86</t>
  </si>
  <si>
    <t>50500.169873/2023-78</t>
  </si>
  <si>
    <t>Solicitação de instalação de rede de distribuição aérea de energia elétrica na
faixa de domínio, por meio de ocupação transversal, localizada no km
305+024m, da Rodovia BR-040/MG, no município de Três Marias/MG, de
interesse da empresa CEMIG Distribuição S.A</t>
  </si>
  <si>
    <t>50500.169919/2023-59</t>
  </si>
  <si>
    <t>Solicitação de implantação de acesso na faixa de domínio, localizado no km 491+100m, pista sul, da Rodovia BR-040/MG, no município de Matozinhos/MG, de interesse da empresa ENGEFIG ENGENHARIA LTDA</t>
  </si>
  <si>
    <t>50500.172946/2023-17</t>
  </si>
  <si>
    <t>50500.177042/2023-70</t>
  </si>
  <si>
    <t>50500.178320/2023-14</t>
  </si>
  <si>
    <t>50500.184020/2023-66</t>
  </si>
  <si>
    <t>50500.184048/2023-01</t>
  </si>
  <si>
    <t>50500.184103/2023-55</t>
  </si>
  <si>
    <t>50500.186194/2023-63</t>
  </si>
  <si>
    <t>Implantação de acesso à Rodovia BR060/GO, no km 103+050 ao 104+715, de interesse dos Srs. Antônio César Teixeira, José Agostinho Neto e Rachid Cury Neto.</t>
  </si>
  <si>
    <t>50500.188087/2023-70</t>
  </si>
  <si>
    <t>50500.191001/2023-96</t>
  </si>
  <si>
    <t>Solicitação de autorização para Readequação de acesso às margens da Rodovia Santos Dumont BR-116/BA, trecho entre o km 775+200m ao km 775+860m, sentido norte, município de Planalto/BA, de interesse do POSTO NPA LTDA.</t>
  </si>
  <si>
    <t>50500.191238/2023-77</t>
  </si>
  <si>
    <t>50500.191485/2023-73</t>
  </si>
  <si>
    <t>50500.193802/2023-96</t>
  </si>
  <si>
    <t>50500.194016.2023-14</t>
  </si>
  <si>
    <t>50500.194031/2023-54</t>
  </si>
  <si>
    <t>50500.195910/2023-01</t>
  </si>
  <si>
    <t>50500.197174/2023-18</t>
  </si>
  <si>
    <t>50500.197754/2023-13</t>
  </si>
  <si>
    <t>50500.200316/2023-31</t>
  </si>
  <si>
    <t>50500.200359/2023-17</t>
  </si>
  <si>
    <t>50500.201232/2023-15</t>
  </si>
  <si>
    <t>50500.203247/2023-18</t>
  </si>
  <si>
    <t>50500.204148/2023-53</t>
  </si>
  <si>
    <t>50500.205275/2023-70</t>
  </si>
  <si>
    <t>50500.207333/2023-08</t>
  </si>
  <si>
    <t>50500.208725/2023-86</t>
  </si>
  <si>
    <t>50500.209316/2023-05</t>
  </si>
  <si>
    <t>50500.210254/2023-76</t>
  </si>
  <si>
    <t>50500.210261/2023-78</t>
  </si>
  <si>
    <t>50500.210525/2023-93</t>
  </si>
  <si>
    <t>50500.211213/2023-05</t>
  </si>
  <si>
    <t>50500.213894/2023-38</t>
  </si>
  <si>
    <t>50500.214003/2023-61</t>
  </si>
  <si>
    <t>50500.214021/2023-42</t>
  </si>
  <si>
    <t>50500.215460/2023-72</t>
  </si>
  <si>
    <t>50500.215808/2023-21</t>
  </si>
  <si>
    <t>50500.215828/2023-01</t>
  </si>
  <si>
    <t>50500.216026/2023-18</t>
  </si>
  <si>
    <t>50500.219376/2023-28</t>
  </si>
  <si>
    <t>50500.024815/2021-54</t>
  </si>
  <si>
    <t>50500.119918/2023-63</t>
  </si>
  <si>
    <t>50500.160230/2022-88</t>
  </si>
  <si>
    <t>50500.165880/2023-09</t>
  </si>
  <si>
    <t>50500.169894/2023-93</t>
  </si>
  <si>
    <t>Prestação de Contas e Desapropriação da Concessionária Nova Rota do Oeste. Obs: No decorrer da elaboração da demanda, foram surgindo oturas prioridades o que ocasinou tempo maior de análise.</t>
  </si>
  <si>
    <t>50500.176183/2022-94</t>
  </si>
  <si>
    <t>50500.185779/2023-66</t>
  </si>
  <si>
    <t>50500.193829/2023-89</t>
  </si>
  <si>
    <t>50500.200418/2023-57</t>
  </si>
  <si>
    <t>50500.215512/2023-19</t>
  </si>
  <si>
    <t>Implantação da rede de distribuição de gás natural por meio de ocupação longitudinal subterrânea, localizada no km 413+048 ao km 415+668, pista norte, município de Mangaratiba/RJ, de interesse da CEG RIO S.A.</t>
  </si>
  <si>
    <t>50500.215722/2022-18</t>
  </si>
  <si>
    <t>50500.219816/2023-47</t>
  </si>
  <si>
    <t>50500.224562/2023-89</t>
  </si>
  <si>
    <t>50500.226936/2023-09</t>
  </si>
  <si>
    <t>50500.227203/2023-83</t>
  </si>
  <si>
    <t>50500.227278/2023-64</t>
  </si>
  <si>
    <t>50500.227680/2023-49</t>
  </si>
  <si>
    <t>50500.227715/2023-40</t>
  </si>
  <si>
    <t>50500.227719/2023-28</t>
  </si>
  <si>
    <t>50500.227736/2023-65</t>
  </si>
  <si>
    <t>50500.228552/2023-12</t>
  </si>
  <si>
    <t>50500.228794/2023-14</t>
  </si>
  <si>
    <t>50500.229048/2023-30</t>
  </si>
  <si>
    <t>50500.230675/2023-13</t>
  </si>
  <si>
    <t>50500.230683/2023-60</t>
  </si>
  <si>
    <t>Solicitação de autorização para regularização de acesso na faixa de domínio da rodovia BR-
365/MG, localizado no km 668+410, sentido leste, município de Monte Alegre de Minas/MG.
Anexo I: Declaração de Veracidade;</t>
  </si>
  <si>
    <t>50500.230929/2023-01</t>
  </si>
  <si>
    <t>50500.231155/2023-28</t>
  </si>
  <si>
    <t>50500.234784/2023-18</t>
  </si>
  <si>
    <t>50500.235400/2023-76</t>
  </si>
  <si>
    <t>50500.244380/2023-24</t>
  </si>
  <si>
    <t>50500.247094/2023-11</t>
  </si>
  <si>
    <t>50500.254973/2023-07</t>
  </si>
  <si>
    <t>50500.258919/2023-22</t>
  </si>
  <si>
    <t>50500.262767/2023-62 </t>
  </si>
  <si>
    <t>50500.264187/2023-18</t>
  </si>
  <si>
    <t>50500.264715/2023-21</t>
  </si>
  <si>
    <t>50500.264918/2023-17</t>
  </si>
  <si>
    <t>50500.266406/2023-95</t>
  </si>
  <si>
    <t>50500.266435/2023-57</t>
  </si>
  <si>
    <t>50500.267067/2023-64</t>
  </si>
  <si>
    <t>50500.267169/2023-80</t>
  </si>
  <si>
    <t>50500.270683/2023-01</t>
  </si>
  <si>
    <t>50500.270763/2023-58</t>
  </si>
  <si>
    <t>50500.272545/2023-58</t>
  </si>
  <si>
    <t>50500.272676/2023-35</t>
  </si>
  <si>
    <t>Assunto: Implantação de acesso às margens da Rodovia BR-101/SC, no Km 211+400m,
sentido Sul, município de Palhoça/SC, de interesse de Município de Palhoça.
Interessado: Município de Palhoça – CNPJ: 82.892.316/0001-08.</t>
  </si>
  <si>
    <t>50500.273016/2023-71</t>
  </si>
  <si>
    <t>50500.273563/2023-57</t>
  </si>
  <si>
    <t>50500.273627/2023-10</t>
  </si>
  <si>
    <t>50500.275186/2023-91</t>
  </si>
  <si>
    <t>50500.276656/2023-33</t>
  </si>
  <si>
    <t>RMA- Relatório de Metodologia Avaliatória​​ das obras de duplicação de rodovia dos imigrantes localizada na Rodovia BR-163/MT, no trecho da divisa MS/MT e subtrecho da rodovia dos imigrantes da BR-070/MT no segmento do km 495+900m ao km 511+600m, município de Cuiabá/MT</t>
  </si>
  <si>
    <t>50500.277982/2023-68</t>
  </si>
  <si>
    <t>50500.281983/2023-15</t>
  </si>
  <si>
    <t>50500.289223/2023-48</t>
  </si>
  <si>
    <t>50500.289277/2023-11</t>
  </si>
  <si>
    <t>50500.319171/2019-65</t>
  </si>
  <si>
    <t>Desapropriação (RMA)</t>
  </si>
  <si>
    <t>RMA- Relatório de Metodologia Avaliatória Concessionária Autopista Planalto Sul S.A. - Planalto Sul. Obs: foi priorizadas outras análises no decorrer das execução, e a análise serviu de modelo para elaboração de modelo de curso de nivelamento de análise de RMA.</t>
  </si>
  <si>
    <t>50500.070277/2023-31</t>
  </si>
  <si>
    <t>50500.230884/2023-67</t>
  </si>
  <si>
    <t>Projeto de Interesse de Terceiro - PIT (PGV)</t>
  </si>
  <si>
    <t>50500.275121/2023-45</t>
  </si>
  <si>
    <t>50500.275169/2023-53</t>
  </si>
  <si>
    <t>50500.277985/2023-00</t>
  </si>
  <si>
    <t>50500.278913/2023-71</t>
  </si>
  <si>
    <t>50500.283283/2023-57</t>
  </si>
  <si>
    <t>50500.284276/2023-72</t>
  </si>
  <si>
    <t>50500.289306/2023-37</t>
  </si>
  <si>
    <t>50500.289659/2023-37</t>
  </si>
  <si>
    <t>50500.289667/2023-83</t>
  </si>
  <si>
    <t>50500.290627/2023-84</t>
  </si>
  <si>
    <t>50500.291033/2023-91</t>
  </si>
  <si>
    <t>50500.291050/2023-28</t>
  </si>
  <si>
    <t>50500.291929/2023-70</t>
  </si>
  <si>
    <t>50500.292341/2023-33</t>
  </si>
  <si>
    <t>50500.292530/2023-14</t>
  </si>
  <si>
    <t>50500.292547/2023-63</t>
  </si>
  <si>
    <t>50500.292883/2023-14</t>
  </si>
  <si>
    <t>50500.292912/2023-30</t>
  </si>
  <si>
    <t>50500.293087/2023-91</t>
  </si>
  <si>
    <t>50500.293267/2023-72</t>
  </si>
  <si>
    <t>50500.293536/2023-09</t>
  </si>
  <si>
    <t>50500.293565/2023-62</t>
  </si>
  <si>
    <t>50500.293606/2023-11</t>
  </si>
  <si>
    <t>50500.293629/2023-25</t>
  </si>
  <si>
    <t>50500.294468/2023-97</t>
  </si>
  <si>
    <t>50500.294719/2023-33</t>
  </si>
  <si>
    <t>50500.294765/2023-32</t>
  </si>
  <si>
    <t>50500.295203/2023-14</t>
  </si>
  <si>
    <t>50500.295307/2023-11</t>
  </si>
  <si>
    <t>50500.295313/2023-78</t>
  </si>
  <si>
    <t>50500.296008/2023-01</t>
  </si>
  <si>
    <t>50500.296021/2023-52</t>
  </si>
  <si>
    <t>50500.296070/2023-95</t>
  </si>
  <si>
    <t>50500.296478/2023-67</t>
  </si>
  <si>
    <t>50500.297722/2023-17</t>
  </si>
  <si>
    <t>50500.298604/2023-18</t>
  </si>
  <si>
    <t>Implantação de estação de rádio-base, por meio de ocupação no km 151+617m , pista sul, na rodovia BR-153/GO, município de Campinorte/GO, de interesse de Winity SPE S.A.</t>
  </si>
  <si>
    <t>50500.298944/2023-49</t>
  </si>
  <si>
    <t>Implantação de estação de rádio-base, por meio de ocupação no km 026+271m, pista norte, na rodovia BR-153/GO, município de Porangatu/GO, de interesse de Winity SPE S.A.</t>
  </si>
  <si>
    <t>50500.298960/2023-31</t>
  </si>
  <si>
    <t>Implantação de estação de rádio-base, por meio de ocupação no km 431+331m, pista sul, na rodovia BR-414/GO, município de Abadiânia/GO, de interesse de Winity SPE S.A.</t>
  </si>
  <si>
    <t>50500.299116/2023-28</t>
  </si>
  <si>
    <t>50500.299270/2023-08</t>
  </si>
  <si>
    <t>50500.299435/2023-33</t>
  </si>
  <si>
    <t>50500.299540/2023-72</t>
  </si>
  <si>
    <t>50500.300006/2023-16</t>
  </si>
  <si>
    <t>50500.300117/2023-22</t>
  </si>
  <si>
    <t>50500.300441/2023-41</t>
  </si>
  <si>
    <t>50500.300718/2023-35</t>
  </si>
  <si>
    <t>Implantação de estação de rádio-base, por meio de ocupação no km 174+415m, pista norte, na rodovia BR-080/GO, município de Uruaçu/GO, de interesse de Winity SPE S.A.</t>
  </si>
  <si>
    <t>50500.300760/2023-56</t>
  </si>
  <si>
    <t>50500.300766/2023-23</t>
  </si>
  <si>
    <t>50500.300963/2023-42</t>
  </si>
  <si>
    <t>50500.301040/2023-16</t>
  </si>
  <si>
    <t>mplantação de estação de rádio-base, por meio de ocupação no km 334+196m, pista norte, na rodovia BR-153/GO, município de Jaraguá/GO, de interesse de Winity SPE S.A.</t>
  </si>
  <si>
    <t>50500.301181/2023-21</t>
  </si>
  <si>
    <t>Implantação de estação de rádio-base, por meio de ocupação no km 405+949m, pista sul, na rodovia BR-153/GO, município de Pirenópolis/GO, de interesse de Winity SPE S.A.</t>
  </si>
  <si>
    <t>50500.301227/2023-10</t>
  </si>
  <si>
    <t>50500.302097/2023-24</t>
  </si>
  <si>
    <t>Implantação de estação de rádio-base, por meio de ocupação no km 306+327m, pista sul, na rodovia BR-153/GO, município de Rialma/GO, de interesse de Winity SPE S.A.</t>
  </si>
  <si>
    <t>50500.302122/2023-70</t>
  </si>
  <si>
    <t>Implantação de estação de rádio-base, por meio de ocupação no km 016+886m, pista sul, na rodovia BR-153/GO, município de Porangatu/GO, de interesse de Winity SPE S.A.</t>
  </si>
  <si>
    <t>50500.302135/2023-49</t>
  </si>
  <si>
    <t>50500.302204/2023-14</t>
  </si>
  <si>
    <t>50500.302246/2023-55</t>
  </si>
  <si>
    <t>Implantação de estação de rádio-base, por meio de ocupação no km 139+837m, pista norte, na rodovia BR-153/GO, município de Mara Rosa/GO, de interesse de Winity SPE S.A.</t>
  </si>
  <si>
    <t xml:space="preserve">50500.302289/2023-31 </t>
  </si>
  <si>
    <t>Implantação de estação de rádio-base, por meio de ocupação no km 411+114m, pista sul, na rodovia BR-414/GO, município de Abadiânia/GO, de interesse de Winity SPE S.A.</t>
  </si>
  <si>
    <t>50500.302297/2023-87</t>
  </si>
  <si>
    <t>Implantação de estação de rádio-base, por meio de ocupação no km 348+730m, pista norte, na rodovia BR-414/GO, município de Cocalzinho de Goiás/GO, de interesse de Winity SPE S.A.</t>
  </si>
  <si>
    <t>50500.302438/2023-61</t>
  </si>
  <si>
    <t>50500.302622/2023-10</t>
  </si>
  <si>
    <t>50500.302652/2023-18</t>
  </si>
  <si>
    <t>50500.302658/2023-95</t>
  </si>
  <si>
    <t>50500.302679/2023-19</t>
  </si>
  <si>
    <t>50500.302726/2023-16</t>
  </si>
  <si>
    <t>50500.302899/2023-34</t>
  </si>
  <si>
    <t>50500.302911/2023-19</t>
  </si>
  <si>
    <t>50500.303423/2023-11</t>
  </si>
  <si>
    <t>50500.004916/2022-90 (09/2023)</t>
  </si>
  <si>
    <t>Termo de Anuencia - TA</t>
  </si>
  <si>
    <t>50500.004916/2022-90 (10/2023)</t>
  </si>
  <si>
    <t>Faixa de Domínio (Shapes) - FD</t>
  </si>
  <si>
    <t>50500.080870/2023-96</t>
  </si>
  <si>
    <t>Desapropriação (Prestação de contas)</t>
  </si>
  <si>
    <t>50500.133427/2023-25</t>
  </si>
  <si>
    <t xml:space="preserve"> Prestação de contas das desapropriações do 13º ao 15° ano concessão. - Concessionária Rodovia do Aço - K-INFRA</t>
  </si>
  <si>
    <t>Desapropriações 4º ano de concessão (5º revisão ordinária da Concessionária das Rodovias Integradas do Sul S.A. - ViaSul).</t>
  </si>
  <si>
    <t>RMA- Relatório de Metodologia Avaliatória​​: Duplicação rodovia dos imigrantes - Km 495+900 ao 511+600</t>
  </si>
  <si>
    <t>50500.288896/2023-81</t>
  </si>
  <si>
    <t>50500.291011/2023-21</t>
  </si>
  <si>
    <t>Implantação de rede coletora de esgoto, no km 075+720m, sentido norte e sul, na rodovia BR-116/PR, município de Quatro Barras/PR, de interesse da Companhia de Saneamento do Paraná - SANEPAR.</t>
  </si>
  <si>
    <t>50500.294790/2023-16</t>
  </si>
  <si>
    <t>Implantação de acesso, no km 585+000m, na rodovia BR-040/MG, município de Itabirito/MG, de interesse da empresa GERDAU.</t>
  </si>
  <si>
    <t>50500.295946/2023-86</t>
  </si>
  <si>
    <t>50500.296491/2023-16</t>
  </si>
  <si>
    <t>Implantação de acesso, no km 208+500m, sentido norte, na rodovia BR-101/SC, município de São José/SC, de interesse do Município de São José.</t>
  </si>
  <si>
    <t>50500.300852/2023-36</t>
  </si>
  <si>
    <t>50500.301006/2023-33</t>
  </si>
  <si>
    <t>50500.302018/2023-85</t>
  </si>
  <si>
    <t>50500.302035/2023-12</t>
  </si>
  <si>
    <t>50500.302054/2023-49</t>
  </si>
  <si>
    <t>50500.302413/2023-68</t>
  </si>
  <si>
    <t>50500.302446/2023-16</t>
  </si>
  <si>
    <t>50500.302466/2023-89</t>
  </si>
  <si>
    <t>50500.302484/2023-61</t>
  </si>
  <si>
    <t>50500.302518/2023-17</t>
  </si>
  <si>
    <t>50500.302600/2023-41</t>
  </si>
  <si>
    <t>50500.302742/2023-17</t>
  </si>
  <si>
    <t>50500.305381/2023-52</t>
  </si>
  <si>
    <t>50500.305443/2023-26</t>
  </si>
  <si>
    <t>50500.305522/2023-37</t>
  </si>
  <si>
    <t>50500.305702/2023-19</t>
  </si>
  <si>
    <t>50500.305910/2023-18</t>
  </si>
  <si>
    <t>50500.305917/2023-30</t>
  </si>
  <si>
    <t>50500.306534/2023-89</t>
  </si>
  <si>
    <t>50500.306798/2023-32</t>
  </si>
  <si>
    <t xml:space="preserve">	
Implantação de rede de energia elétrica, por meio de ocupação longitudinal e transversal, localizada no km 117+129m ao km 117+316m, sentido norte na BR-116/SP, no município de Taubaté/SP, de interesse da EDP SAO PAULO DISTRIBUICAO DE ENERGIA S.A.</t>
  </si>
  <si>
    <t>50500.307777/2023-34</t>
  </si>
  <si>
    <t>50500.308999/2023-74</t>
  </si>
  <si>
    <t>50500.309036/2023-98</t>
  </si>
  <si>
    <t>50500.312163/2023-74</t>
  </si>
  <si>
    <t>50500.312167/2023-52</t>
  </si>
  <si>
    <t>50500.312172/2023-65</t>
  </si>
  <si>
    <t>50500.316778/2023-70</t>
  </si>
  <si>
    <t>50500.317138/2023-87</t>
  </si>
  <si>
    <t>50500.318454/2023-76</t>
  </si>
  <si>
    <t>50500.319116/2023-51</t>
  </si>
  <si>
    <t>50500.319175/2023-20</t>
  </si>
  <si>
    <t>50500.321969/2023-53</t>
  </si>
  <si>
    <t>50500.321979/2023-99</t>
  </si>
  <si>
    <t>50500.322198/2023-11</t>
  </si>
  <si>
    <t>50500.323140/2023-95</t>
  </si>
  <si>
    <t>50500.324260/2023-18</t>
  </si>
  <si>
    <t>50500.324277/2023-67</t>
  </si>
  <si>
    <t>50500.324290/2023-16</t>
  </si>
  <si>
    <t>50500.324588/2023-26</t>
  </si>
  <si>
    <t>50500.324710/2023-64</t>
  </si>
  <si>
    <t>50500.325863/2023-29</t>
  </si>
  <si>
    <t>50500.004916/2022-90 (11/2023)</t>
  </si>
  <si>
    <t>Prestações de contas</t>
  </si>
  <si>
    <t>50500.176192/2022-85</t>
  </si>
  <si>
    <t>50500.270816/2023-31</t>
  </si>
  <si>
    <t>50500.295200/2023-72</t>
  </si>
  <si>
    <t>50500.296396/2023-12</t>
  </si>
  <si>
    <t>50500.299243/2023-27</t>
  </si>
  <si>
    <t>50500.302995/2023-82</t>
  </si>
  <si>
    <t>50500.303080/2023-94</t>
  </si>
  <si>
    <t>50500.303090/2023-20</t>
  </si>
  <si>
    <t>50500.308741/2023-78</t>
  </si>
  <si>
    <t>50500.310056/2023-10</t>
  </si>
  <si>
    <t>50500.319195/2023-09</t>
  </si>
  <si>
    <t>50500.320207/2023-30</t>
  </si>
  <si>
    <t>50500.322077/2023-70</t>
  </si>
  <si>
    <t>50500.324499/2023-80</t>
  </si>
  <si>
    <t>50500.324765/2023-74</t>
  </si>
  <si>
    <t>50500.325182/2023-61</t>
  </si>
  <si>
    <t>50500.327917/2023-91</t>
  </si>
  <si>
    <t>50500.331462/2023-16</t>
  </si>
  <si>
    <t>50500.331492/2023-14</t>
  </si>
  <si>
    <t>50500.331514/2023-46</t>
  </si>
  <si>
    <t>50500.333415/2023-07</t>
  </si>
  <si>
    <t>50500.334720/2023-16</t>
  </si>
  <si>
    <t>50500.335066/2023-50</t>
  </si>
  <si>
    <t>50500.335119/2023-32</t>
  </si>
  <si>
    <t>50500.335160/2023-17</t>
  </si>
  <si>
    <t>50500.339526/2023-19</t>
  </si>
  <si>
    <t>50500.340555/2023-23</t>
  </si>
  <si>
    <t>50500.340570/2023-71</t>
  </si>
  <si>
    <t>50500.340877/2023-72</t>
  </si>
  <si>
    <t>50500.341083/2023-26</t>
  </si>
  <si>
    <t>50500.341165/2023-71</t>
  </si>
  <si>
    <t>50500.344638/2023-91</t>
  </si>
  <si>
    <t>50500.349316/2023-39</t>
  </si>
  <si>
    <t>50500.349540/2023-21</t>
  </si>
  <si>
    <t>50500.349922/2023-54</t>
  </si>
  <si>
    <t>50500.350221/2023-68</t>
  </si>
  <si>
    <t>50500.351546/2023-68</t>
  </si>
  <si>
    <t>50500.352151/2023-82</t>
  </si>
  <si>
    <t>50500.352640/2023-34</t>
  </si>
  <si>
    <t>50500.353126/2023-16</t>
  </si>
  <si>
    <t>50500.355992/2023-41</t>
  </si>
  <si>
    <t>50500.357431/2023-87</t>
  </si>
  <si>
    <t>50500.358577/2023-40</t>
  </si>
  <si>
    <t>50500.358777/2023-01</t>
  </si>
  <si>
    <t>50500.358949/2023-38</t>
  </si>
  <si>
    <t>Solicitação de autorização para implantação de viaduto ferroviário transversal a Rodovia 163/MT, no km 112+658m, município de Rondonópolis/MT, de interesse da RUMO S.A.</t>
  </si>
  <si>
    <t>50500.359823/2023-81</t>
  </si>
  <si>
    <t>50500.360266/2023-41</t>
  </si>
  <si>
    <t>50500.361027/2023-16</t>
  </si>
  <si>
    <t>50500.361765/2023-55</t>
  </si>
  <si>
    <t>00459.057123/2023-39</t>
  </si>
  <si>
    <t>50500.111280/2021-51</t>
  </si>
  <si>
    <t>Solicitação de regularização de acesso para uso comercial no km 082+150, sentido Sul da Rodovia Transbrasiliana (BR-153/SP) de interesse de Auto Posto Macedão Ltda.</t>
  </si>
  <si>
    <t>Prestação de contas das desapropriações referente ao 7°, 8° e 13º ano concessão.</t>
  </si>
  <si>
    <t>50500.215545/2023-51</t>
  </si>
  <si>
    <t>50500.229210/2023-10</t>
  </si>
  <si>
    <t>50500.272798/2023-21</t>
  </si>
  <si>
    <t>50500.307654/2023-01</t>
  </si>
  <si>
    <t>50500.321958/2023-73</t>
  </si>
  <si>
    <t>50500.349151/2023-03</t>
  </si>
  <si>
    <t>50500.351974/2023-91</t>
  </si>
  <si>
    <t>Implantação de rede de esgoto no km 217+765m, na rodovia BR-116/SP, município de Guarulhos/SP, de interesse da Companhia de Saneamento Básico do estado de São Paulo – SABESP</t>
  </si>
  <si>
    <t>50500.352712/2023-43</t>
  </si>
  <si>
    <t>Regularização de acesso no km 156+400m, pista norte, às margens na rodovia BR-101/SC, município de Porto Belo/SC, de interesse de A. Angeloni &amp; Cia. Ltda.</t>
  </si>
  <si>
    <t>50500.356555/2023-45</t>
  </si>
  <si>
    <t>50500.359832/2023-71</t>
  </si>
  <si>
    <t>50500.360032/2023-01</t>
  </si>
  <si>
    <t>50500.360036/2023-81</t>
  </si>
  <si>
    <t>50500.360343/2023-62</t>
  </si>
  <si>
    <t>50500.360818/2023-11</t>
  </si>
  <si>
    <t>50500.363295/2023-64</t>
  </si>
  <si>
    <t>50500.363397/2023-80</t>
  </si>
  <si>
    <t>50500.363412/2023-90</t>
  </si>
  <si>
    <t>50500.364913/2023-93</t>
  </si>
  <si>
    <t>50500.368155/2023-82</t>
  </si>
  <si>
    <t>50500.368728/2023-78</t>
  </si>
  <si>
    <t>50500.368738/2023-11</t>
  </si>
  <si>
    <t>Implantação de rede de energia elétrica entre o trecho do km 464+900 ao km 466+480, na rodovia BR-116/RS, município de São Lourenço do Sul/RS, de interesse da CEEE-D Grupo Equatorial.</t>
  </si>
  <si>
    <t>50500.369246/2023-35</t>
  </si>
  <si>
    <t>50500.370342/2023-26</t>
  </si>
  <si>
    <t>50500.370511/2023-28</t>
  </si>
  <si>
    <t>50500.370752/2023-77</t>
  </si>
  <si>
    <t>50500.370801/2023-71</t>
  </si>
  <si>
    <t>50500.370806/2023-02</t>
  </si>
  <si>
    <t>50500.371550/2023-42</t>
  </si>
  <si>
    <t>50500.373814/2023-01</t>
  </si>
  <si>
    <t>50500.373824/2023-38</t>
  </si>
  <si>
    <t>50500.373827/2023-71</t>
  </si>
  <si>
    <t>50500.374696/2023-40</t>
  </si>
  <si>
    <t>50500.374894/2023-11</t>
  </si>
  <si>
    <t>Projeto de Interesse de Terceiros – Implantação de rede de fibra óptica, situada longitudinalmente à rodovia BR-163/MT, do km 15+937 ao km 120+125, do município de Itiquira/MT ao município de Rondonópolis/MT.</t>
  </si>
  <si>
    <t>50500.376688/2023-38</t>
  </si>
  <si>
    <t>50500.376690/2023-15</t>
  </si>
  <si>
    <t>50500.381223/2023-07</t>
  </si>
  <si>
    <t>50500.388907/2023-21</t>
  </si>
  <si>
    <t>50500.289070/2023-39</t>
  </si>
  <si>
    <t>50500.303429/2023-98</t>
  </si>
  <si>
    <t>50500.380814/2023-59</t>
  </si>
  <si>
    <t>50500.380835/2023-74</t>
  </si>
  <si>
    <t>50500.380862/2023-47</t>
  </si>
  <si>
    <t>50500.380895/2023-97</t>
  </si>
  <si>
    <t>50500.381016/2023-44</t>
  </si>
  <si>
    <t>50500.381178/2023-82</t>
  </si>
  <si>
    <t>50500.381201/2023-39</t>
  </si>
  <si>
    <t>50500.381609/2023-19</t>
  </si>
  <si>
    <t>50500.381638/2023-72</t>
  </si>
  <si>
    <t>50500.000965/2024-15</t>
  </si>
  <si>
    <t>50500.002292/2024-38</t>
  </si>
  <si>
    <t>50500.381511/2023-53</t>
  </si>
  <si>
    <t>50500.002200/2024-10</t>
  </si>
  <si>
    <t>50500.002212/2024-44</t>
  </si>
  <si>
    <t>50500.370653/2023-95</t>
  </si>
  <si>
    <t>50500.379362/2023-62</t>
  </si>
  <si>
    <t>50500.003107/2024-22</t>
  </si>
  <si>
    <t>50500.379414/2023-09</t>
  </si>
  <si>
    <t>50500.004857/2024-11</t>
  </si>
  <si>
    <t>50500.004862/2024-24</t>
  </si>
  <si>
    <t>50500.004868/2024-00</t>
  </si>
  <si>
    <t>50500.004877/2024-92</t>
  </si>
  <si>
    <t>50500.004881/2024-51</t>
  </si>
  <si>
    <t>50500.004887/2024-28</t>
  </si>
  <si>
    <t>50500.007141/2024-76</t>
  </si>
  <si>
    <t>50500.008194/2024-12</t>
  </si>
  <si>
    <t>50500.009420/2024-74</t>
  </si>
  <si>
    <t>50500.368732/2023-36</t>
  </si>
  <si>
    <t>50500.381656/2023-54</t>
  </si>
  <si>
    <t>50500.382294/2023-19</t>
  </si>
  <si>
    <t>50500.382298/2023-05</t>
  </si>
  <si>
    <t>50500.386153/2023-75</t>
  </si>
  <si>
    <t>50500.386158/2023-06</t>
  </si>
  <si>
    <t>50500.386166/2023-44</t>
  </si>
  <si>
    <t>50500.387703/2023-73</t>
  </si>
  <si>
    <t>50500.388290/2023-44</t>
  </si>
  <si>
    <t>50500.388294/2023-22</t>
  </si>
  <si>
    <t>50500.004852/2024-99</t>
  </si>
  <si>
    <t>50500.007590/2024-14</t>
  </si>
  <si>
    <t>50500.007604/2024-08</t>
  </si>
  <si>
    <t>50500.007622/2024-81</t>
  </si>
  <si>
    <t>50500.007632/2024-17</t>
  </si>
  <si>
    <t>50500.368221/2023-14</t>
  </si>
  <si>
    <t>50500.385403/2023-50</t>
  </si>
  <si>
    <t>50500.011405/2024-96</t>
  </si>
  <si>
    <t>50500.377626/2023-43</t>
  </si>
  <si>
    <t>50500.378176/2023-14</t>
  </si>
  <si>
    <t>50500.002223/2024-24</t>
  </si>
  <si>
    <t>50500.015964/2024-75</t>
  </si>
  <si>
    <t>50500.003546/2024-35</t>
  </si>
  <si>
    <t>50500.003589/2024-11</t>
  </si>
  <si>
    <t>50500.018065/2024-24</t>
  </si>
  <si>
    <t>50500.010985/2024-02</t>
  </si>
  <si>
    <t>50500.018995/2024-88</t>
  </si>
  <si>
    <t>50500.019324/2024-34</t>
  </si>
  <si>
    <t>50500.366570/2023-00</t>
  </si>
  <si>
    <t>50500.012183/2024-29</t>
  </si>
  <si>
    <t>50500.370745/2023-75</t>
  </si>
  <si>
    <t>50500.373832/2023-84</t>
  </si>
  <si>
    <t>50500.388298/2023-19</t>
  </si>
  <si>
    <t>50500.002192/2024-10</t>
  </si>
  <si>
    <t>50500.148802/2023-31</t>
  </si>
  <si>
    <t>50500.388478/2023-92</t>
  </si>
  <si>
    <t>50500.385363/2023-46</t>
  </si>
  <si>
    <t>50500.024069/2024-41</t>
  </si>
  <si>
    <t>50500.024074/2024-54</t>
  </si>
  <si>
    <t>50500.024085/2024-34</t>
  </si>
  <si>
    <t>50500.024091/2024-91</t>
  </si>
  <si>
    <t>50500.026623/2024-25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</si>
</sst>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43" formatCode="_-* #,##0.00_-;\-* #,##0.00_-;_-* &quot;-&quot;??_-;_-@_-"/>
    <numFmt numFmtId="164" formatCode="&quot;R$&quot;#,##0.00;[Red]\-&quot;R$&quot;#,##0.00"/>
    <numFmt numFmtId="165" formatCode="&quot;R$&quot;#,##0.00"/>
    <numFmt numFmtId="166" formatCode="0\ &quot;dias&quot;"/>
    <numFmt numFmtId="167" formatCode="yyyy"/>
  </numFmts>
  <fonts count="24" x14ac:knownFonts="1">
    <font>
      <sz val="11"/>
      <color theme="1"/>
      <name val="Calibri"/>
      <family val="2"/>
      <scheme val="minor"/>
    </font>
    <font>
      <b/>
      <sz val="11"/>
      <color theme="0"/>
      <name val="Calibri"/>
      <family val="2"/>
      <scheme val="minor"/>
    </font>
    <font>
      <sz val="11"/>
      <color rgb="FF000000"/>
      <name val="Calibri"/>
      <family val="2"/>
      <scheme val="minor"/>
    </font>
    <font>
      <sz val="11"/>
      <color theme="1"/>
      <name val="Calibri"/>
      <family val="2"/>
      <scheme val="minor"/>
    </font>
    <font>
      <sz val="8"/>
      <name val="Calibri"/>
      <family val="2"/>
      <scheme val="minor"/>
    </font>
    <font>
      <sz val="10"/>
      <name val="Arial"/>
      <family val="2"/>
      <charset val="1"/>
    </font>
    <font>
      <sz val="11"/>
      <color theme="1"/>
      <name val="Arial"/>
      <family val="2"/>
    </font>
    <font>
      <sz val="10"/>
      <name val="Arial"/>
      <family val="2"/>
    </font>
    <font>
      <sz val="11"/>
      <name val="Calibri"/>
      <family val="2"/>
      <scheme val="minor"/>
    </font>
    <font>
      <sz val="11"/>
      <color rgb="FF000000"/>
      <name val="Calibri"/>
      <family val="2"/>
    </font>
    <font>
      <sz val="11"/>
      <color rgb="FFFF0000"/>
      <name val="Calibri"/>
      <family val="2"/>
      <scheme val="minor"/>
    </font>
    <font>
      <sz val="11"/>
      <color rgb="FF000000"/>
      <name val="Arial"/>
      <family val="2"/>
    </font>
    <font>
      <b/>
      <sz val="11"/>
      <color rgb="FF000000"/>
      <name val="Calibri"/>
      <family val="2"/>
      <scheme val="minor"/>
    </font>
    <font>
      <sz val="11"/>
      <color rgb="FF444444"/>
      <name val="Calibri"/>
      <family val="2"/>
      <scheme val="minor"/>
    </font>
    <font>
      <sz val="11"/>
      <color theme="0"/>
      <name val="Arial"/>
      <family val="2"/>
    </font>
    <font>
      <sz val="10"/>
      <color theme="0"/>
      <name val="Arial"/>
      <family val="2"/>
    </font>
    <font>
      <sz val="11"/>
      <name val="Calibri"/>
      <family val="2"/>
    </font>
    <font>
      <b/>
      <sz val="10"/>
      <color theme="1" tint="0.249977111117893"/>
      <name val="Arial"/>
      <family val="2"/>
    </font>
    <font>
      <b/>
      <sz val="11"/>
      <color theme="1" tint="0.249977111117893"/>
      <name val="Arial"/>
      <family val="2"/>
    </font>
    <font>
      <sz val="11"/>
      <name val="Arial"/>
      <family val="2"/>
    </font>
    <font>
      <sz val="36"/>
      <color theme="1"/>
      <name val="Aharoni"/>
      <charset val="177"/>
    </font>
    <font>
      <b/>
      <sz val="14"/>
      <name val="Arial"/>
      <family val="2"/>
    </font>
    <font>
      <b/>
      <sz val="12"/>
      <color theme="0"/>
      <name val="Arial"/>
      <family val="2"/>
    </font>
    <font>
      <b/>
      <sz val="12"/>
      <color theme="1" tint="0.14999847407452621"/>
      <name val="Arial"/>
      <family val="2"/>
    </font>
  </fonts>
  <fills count="19">
    <fill>
      <patternFill patternType="none"/>
    </fill>
    <fill>
      <patternFill patternType="gray125"/>
    </fill>
    <fill>
      <patternFill patternType="solid">
        <fgColor theme="4"/>
        <bgColor theme="4"/>
      </patternFill>
    </fill>
    <fill>
      <patternFill patternType="solid">
        <fgColor theme="0"/>
        <bgColor theme="4" tint="0.79998168889431442"/>
      </patternFill>
    </fill>
    <fill>
      <patternFill patternType="solid">
        <fgColor theme="0"/>
        <bgColor indexed="64"/>
      </patternFill>
    </fill>
    <fill>
      <patternFill patternType="solid">
        <fgColor rgb="FFFFFFFF"/>
        <bgColor rgb="FF000000"/>
      </patternFill>
    </fill>
    <fill>
      <patternFill patternType="solid">
        <fgColor rgb="FF002060"/>
        <bgColor rgb="FF000000"/>
      </patternFill>
    </fill>
    <fill>
      <patternFill patternType="solid">
        <fgColor theme="4" tint="-0.249977111117893"/>
        <bgColor indexed="64"/>
      </patternFill>
    </fill>
    <fill>
      <patternFill patternType="solid">
        <fgColor theme="4" tint="0.59999389629810485"/>
        <bgColor rgb="FF000000"/>
      </patternFill>
    </fill>
    <fill>
      <patternFill patternType="solid">
        <fgColor theme="4" tint="0.39997558519241921"/>
        <bgColor indexed="64"/>
      </patternFill>
    </fill>
    <fill>
      <patternFill patternType="solid">
        <fgColor theme="7" tint="0.39997558519241921"/>
        <bgColor rgb="FF000000"/>
      </patternFill>
    </fill>
    <fill>
      <patternFill patternType="solid">
        <fgColor theme="7" tint="0.39997558519241921"/>
        <bgColor indexed="64"/>
      </patternFill>
    </fill>
    <fill>
      <patternFill patternType="solid">
        <fgColor theme="4" tint="0.39997558519241921"/>
        <bgColor rgb="FF000000"/>
      </patternFill>
    </fill>
    <fill>
      <patternFill patternType="solid">
        <fgColor theme="9" tint="0.39997558519241921"/>
        <bgColor rgb="FF000000"/>
      </patternFill>
    </fill>
    <fill>
      <patternFill patternType="solid">
        <fgColor theme="9" tint="0.39997558519241921"/>
        <bgColor indexed="64"/>
      </patternFill>
    </fill>
    <fill>
      <patternFill patternType="solid">
        <fgColor theme="5" tint="0.39997558519241921"/>
        <bgColor rgb="FF000000"/>
      </patternFill>
    </fill>
    <fill>
      <patternFill patternType="solid">
        <fgColor theme="5" tint="0.39997558519241921"/>
        <bgColor indexed="64"/>
      </patternFill>
    </fill>
    <fill>
      <patternFill patternType="solid">
        <fgColor theme="0"/>
        <bgColor rgb="FF000000"/>
      </patternFill>
    </fill>
    <fill>
      <patternFill patternType="solid">
        <fgColor theme="3"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theme="6"/>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4">
    <xf numFmtId="0" fontId="0" fillId="0" borderId="0"/>
    <xf numFmtId="44" fontId="3" fillId="0" borderId="0" applyFont="0" applyFill="0" applyBorder="0" applyAlignment="0" applyProtection="0"/>
    <xf numFmtId="0" fontId="3" fillId="0" borderId="0"/>
    <xf numFmtId="0" fontId="3" fillId="0" borderId="0"/>
    <xf numFmtId="0" fontId="5" fillId="0" borderId="0"/>
    <xf numFmtId="44" fontId="5" fillId="0" borderId="0" applyFont="0" applyFill="0" applyBorder="0" applyAlignment="0" applyProtection="0"/>
    <xf numFmtId="0" fontId="3" fillId="0" borderId="0"/>
    <xf numFmtId="0" fontId="6" fillId="0" borderId="0"/>
    <xf numFmtId="43" fontId="3" fillId="0" borderId="0" applyFont="0" applyFill="0" applyBorder="0" applyAlignment="0" applyProtection="0"/>
    <xf numFmtId="0" fontId="7" fillId="0" borderId="0"/>
    <xf numFmtId="0" fontId="7" fillId="0" borderId="0"/>
    <xf numFmtId="44" fontId="3" fillId="0" borderId="0" applyFont="0" applyFill="0" applyBorder="0" applyAlignment="0" applyProtection="0"/>
    <xf numFmtId="43" fontId="3" fillId="0" borderId="0" applyFont="0" applyFill="0" applyBorder="0" applyAlignment="0" applyProtection="0"/>
    <xf numFmtId="9" fontId="5" fillId="0" borderId="0" applyFont="0" applyFill="0" applyBorder="0" applyAlignment="0" applyProtection="0"/>
  </cellStyleXfs>
  <cellXfs count="179">
    <xf numFmtId="0" fontId="0" fillId="0" borderId="0" xfId="0"/>
    <xf numFmtId="0" fontId="0" fillId="0" borderId="1" xfId="0" applyBorder="1" applyAlignment="1">
      <alignment horizontal="center" vertical="center"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center" vertical="center" wrapText="1"/>
    </xf>
    <xf numFmtId="14" fontId="0" fillId="0" borderId="0" xfId="0" applyNumberFormat="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44" fontId="0" fillId="0" borderId="1" xfId="1" applyFont="1" applyBorder="1" applyAlignment="1">
      <alignment horizontal="center" vertical="center"/>
    </xf>
    <xf numFmtId="44" fontId="0" fillId="0" borderId="1" xfId="1"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44" fontId="8" fillId="0" borderId="1" xfId="1" applyFont="1" applyBorder="1" applyAlignment="1">
      <alignment horizontal="right" vertical="center"/>
    </xf>
    <xf numFmtId="14" fontId="8" fillId="0" borderId="1" xfId="0" applyNumberFormat="1" applyFont="1" applyBorder="1" applyAlignment="1">
      <alignment horizontal="center" vertical="center"/>
    </xf>
    <xf numFmtId="0" fontId="0" fillId="0" borderId="1" xfId="0" applyBorder="1" applyAlignment="1">
      <alignment wrapText="1"/>
    </xf>
    <xf numFmtId="0" fontId="2" fillId="0" borderId="1" xfId="0" applyFont="1" applyBorder="1" applyAlignment="1">
      <alignment horizontal="left" vertical="center" wrapText="1"/>
    </xf>
    <xf numFmtId="0" fontId="0" fillId="0" borderId="4" xfId="0" applyBorder="1" applyAlignment="1">
      <alignment horizontal="center" vertical="center"/>
    </xf>
    <xf numFmtId="14" fontId="0" fillId="0" borderId="4" xfId="0" applyNumberFormat="1" applyBorder="1" applyAlignment="1">
      <alignment horizontal="center" vertical="center"/>
    </xf>
    <xf numFmtId="0" fontId="0" fillId="0" borderId="0" xfId="0" applyAlignment="1">
      <alignment horizontal="center"/>
    </xf>
    <xf numFmtId="0" fontId="10" fillId="0" borderId="1" xfId="0" applyFont="1" applyBorder="1" applyAlignment="1">
      <alignment horizontal="center" vertical="center"/>
    </xf>
    <xf numFmtId="0" fontId="2" fillId="0" borderId="1" xfId="0" applyFont="1" applyBorder="1" applyAlignment="1">
      <alignment horizontal="center" vertical="center"/>
    </xf>
    <xf numFmtId="0" fontId="9" fillId="0" borderId="1" xfId="0" applyFont="1" applyBorder="1" applyAlignment="1">
      <alignment horizontal="center" vertical="center"/>
    </xf>
    <xf numFmtId="0" fontId="8" fillId="0" borderId="1" xfId="0" applyFont="1" applyBorder="1" applyAlignment="1">
      <alignment horizont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44" fontId="2" fillId="4" borderId="1" xfId="1" applyFont="1" applyFill="1" applyBorder="1" applyAlignment="1">
      <alignment horizontal="center" vertical="center"/>
    </xf>
    <xf numFmtId="14" fontId="2" fillId="4"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44" fontId="2" fillId="3" borderId="1" xfId="1" applyFont="1" applyFill="1" applyBorder="1" applyAlignment="1">
      <alignment horizontal="center" vertical="center"/>
    </xf>
    <xf numFmtId="14" fontId="2" fillId="3" borderId="1" xfId="0" applyNumberFormat="1" applyFont="1" applyFill="1" applyBorder="1" applyAlignment="1">
      <alignment horizontal="center" vertical="center"/>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44" fontId="8" fillId="4" borderId="1" xfId="1" applyFont="1" applyFill="1" applyBorder="1" applyAlignment="1">
      <alignment horizontal="center" vertical="center"/>
    </xf>
    <xf numFmtId="14" fontId="8" fillId="4" borderId="1"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0" fillId="4" borderId="1" xfId="2" applyFont="1" applyFill="1" applyBorder="1" applyAlignment="1">
      <alignment horizontal="center" vertical="center"/>
    </xf>
    <xf numFmtId="0" fontId="0" fillId="4" borderId="1" xfId="2" applyFont="1" applyFill="1" applyBorder="1" applyAlignment="1">
      <alignment horizontal="center" vertical="center" wrapText="1"/>
    </xf>
    <xf numFmtId="14" fontId="0" fillId="4" borderId="1" xfId="2" applyNumberFormat="1" applyFont="1" applyFill="1" applyBorder="1" applyAlignment="1">
      <alignment horizontal="center" vertical="center"/>
    </xf>
    <xf numFmtId="0" fontId="0" fillId="3" borderId="1" xfId="2" applyFont="1" applyFill="1" applyBorder="1" applyAlignment="1">
      <alignment horizontal="center" vertical="center" wrapText="1"/>
    </xf>
    <xf numFmtId="0" fontId="0" fillId="3" borderId="1" xfId="2" applyFont="1" applyFill="1" applyBorder="1" applyAlignment="1">
      <alignment horizontal="center" vertical="center"/>
    </xf>
    <xf numFmtId="14" fontId="0" fillId="3" borderId="1" xfId="2"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8" fontId="2" fillId="4" borderId="1" xfId="1" applyNumberFormat="1" applyFont="1" applyFill="1" applyBorder="1" applyAlignment="1">
      <alignment horizontal="center" vertical="center"/>
    </xf>
    <xf numFmtId="8" fontId="2" fillId="3" borderId="1" xfId="1" applyNumberFormat="1" applyFont="1" applyFill="1" applyBorder="1" applyAlignment="1">
      <alignment horizontal="center" vertical="center"/>
    </xf>
    <xf numFmtId="0" fontId="1" fillId="2" borderId="4" xfId="0" applyFont="1" applyFill="1" applyBorder="1" applyAlignment="1">
      <alignment horizontal="center" vertical="center" wrapText="1"/>
    </xf>
    <xf numFmtId="44" fontId="0" fillId="0" borderId="1" xfId="0" applyNumberFormat="1" applyBorder="1" applyAlignment="1">
      <alignment horizontal="center" vertical="center"/>
    </xf>
    <xf numFmtId="4" fontId="0" fillId="0" borderId="1" xfId="0" applyNumberFormat="1" applyBorder="1" applyAlignment="1">
      <alignment horizontal="center" vertical="center"/>
    </xf>
    <xf numFmtId="8" fontId="0" fillId="0" borderId="1" xfId="0" applyNumberFormat="1" applyBorder="1" applyAlignment="1">
      <alignment horizontal="center" vertical="center"/>
    </xf>
    <xf numFmtId="0" fontId="0" fillId="0" borderId="1" xfId="0" applyBorder="1"/>
    <xf numFmtId="44" fontId="0" fillId="0" borderId="1" xfId="0" applyNumberFormat="1" applyBorder="1"/>
    <xf numFmtId="14" fontId="0" fillId="0" borderId="1" xfId="0" applyNumberFormat="1" applyBorder="1"/>
    <xf numFmtId="166" fontId="0" fillId="0" borderId="1" xfId="0" applyNumberFormat="1" applyBorder="1"/>
    <xf numFmtId="164" fontId="0" fillId="0" borderId="1" xfId="0" applyNumberFormat="1" applyBorder="1"/>
    <xf numFmtId="165" fontId="0" fillId="0" borderId="1" xfId="0" applyNumberFormat="1" applyBorder="1"/>
    <xf numFmtId="0" fontId="0" fillId="0" borderId="1" xfId="3" applyFont="1" applyBorder="1" applyAlignment="1">
      <alignment horizontal="center" vertical="center"/>
    </xf>
    <xf numFmtId="0" fontId="0" fillId="0" borderId="1" xfId="2" applyFont="1" applyBorder="1" applyAlignment="1">
      <alignment horizontal="center" vertical="center"/>
    </xf>
    <xf numFmtId="44" fontId="2" fillId="0" borderId="1" xfId="1" applyFont="1" applyFill="1" applyBorder="1" applyAlignment="1">
      <alignment horizontal="center" vertical="center"/>
    </xf>
    <xf numFmtId="14" fontId="2" fillId="0" borderId="1" xfId="1" applyNumberFormat="1" applyFont="1" applyFill="1" applyBorder="1" applyAlignment="1" applyProtection="1">
      <alignment horizontal="center" vertical="center"/>
    </xf>
    <xf numFmtId="44" fontId="2" fillId="0" borderId="1" xfId="1" applyFont="1" applyFill="1" applyBorder="1" applyAlignment="1" applyProtection="1">
      <alignment horizontal="center" vertical="center"/>
    </xf>
    <xf numFmtId="165" fontId="2" fillId="0" borderId="1" xfId="1" applyNumberFormat="1" applyFont="1" applyFill="1" applyBorder="1" applyAlignment="1">
      <alignment horizontal="center" vertical="center"/>
    </xf>
    <xf numFmtId="164" fontId="2" fillId="0" borderId="1" xfId="0" applyNumberFormat="1" applyFont="1" applyBorder="1" applyAlignment="1">
      <alignment horizontal="center" vertical="center"/>
    </xf>
    <xf numFmtId="166" fontId="12" fillId="0" borderId="1" xfId="0" applyNumberFormat="1" applyFont="1" applyBorder="1" applyAlignment="1">
      <alignment horizontal="center" vertical="center"/>
    </xf>
    <xf numFmtId="166" fontId="2" fillId="0" borderId="1" xfId="0" applyNumberFormat="1" applyFont="1" applyBorder="1" applyAlignment="1">
      <alignment horizontal="center" vertical="center"/>
    </xf>
    <xf numFmtId="0" fontId="1" fillId="2" borderId="0" xfId="0" applyFont="1" applyFill="1" applyAlignment="1">
      <alignment horizontal="center" vertical="center" wrapText="1"/>
    </xf>
    <xf numFmtId="14" fontId="2" fillId="0" borderId="1" xfId="0" applyNumberFormat="1" applyFont="1" applyBorder="1" applyAlignment="1">
      <alignment horizontal="center" vertical="center"/>
    </xf>
    <xf numFmtId="14" fontId="8" fillId="0" borderId="1" xfId="0" applyNumberFormat="1" applyFont="1" applyBorder="1" applyAlignment="1">
      <alignment horizontal="center"/>
    </xf>
    <xf numFmtId="0" fontId="8" fillId="0" borderId="1" xfId="0" applyFont="1" applyBorder="1" applyAlignment="1">
      <alignment horizontal="center" wrapText="1"/>
    </xf>
    <xf numFmtId="0" fontId="13" fillId="0" borderId="1" xfId="0" applyFont="1" applyBorder="1" applyAlignment="1">
      <alignment horizontal="center" wrapText="1"/>
    </xf>
    <xf numFmtId="0" fontId="0" fillId="0" borderId="4" xfId="0" applyBorder="1" applyAlignment="1">
      <alignment horizontal="left" vertical="top" wrapText="1"/>
    </xf>
    <xf numFmtId="0" fontId="0" fillId="0" borderId="1" xfId="0" applyBorder="1" applyAlignment="1">
      <alignment horizontal="left" wrapText="1"/>
    </xf>
    <xf numFmtId="0" fontId="0" fillId="0" borderId="4" xfId="0" applyBorder="1" applyAlignment="1">
      <alignment horizontal="left" wrapText="1"/>
    </xf>
    <xf numFmtId="0" fontId="0" fillId="0" borderId="0" xfId="0" applyAlignment="1">
      <alignment horizontal="left" wrapText="1"/>
    </xf>
    <xf numFmtId="0" fontId="8" fillId="0" borderId="0" xfId="0" applyFont="1" applyAlignment="1">
      <alignment horizontal="center" vertical="center"/>
    </xf>
    <xf numFmtId="0" fontId="14" fillId="7" borderId="0" xfId="7" applyFont="1" applyFill="1" applyAlignment="1">
      <alignment horizontal="center" vertical="center"/>
    </xf>
    <xf numFmtId="17" fontId="14" fillId="7" borderId="0" xfId="7" applyNumberFormat="1" applyFont="1" applyFill="1" applyAlignment="1">
      <alignment horizontal="center" vertical="center"/>
    </xf>
    <xf numFmtId="17" fontId="15" fillId="7" borderId="0" xfId="0" applyNumberFormat="1" applyFont="1" applyFill="1" applyAlignment="1">
      <alignment horizontal="center" vertical="center"/>
    </xf>
    <xf numFmtId="0" fontId="2" fillId="0" borderId="2" xfId="0" applyFont="1" applyBorder="1" applyAlignment="1">
      <alignment horizontal="center" vertical="center"/>
    </xf>
    <xf numFmtId="0" fontId="11"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1" xfId="0" quotePrefix="1" applyFont="1" applyBorder="1" applyAlignment="1">
      <alignment horizontal="center" vertical="center" wrapText="1"/>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xf>
    <xf numFmtId="0" fontId="2" fillId="0" borderId="2" xfId="0" applyFont="1" applyBorder="1" applyAlignment="1">
      <alignment horizontal="center" vertical="center" wrapText="1"/>
    </xf>
    <xf numFmtId="14" fontId="2" fillId="0" borderId="2" xfId="0" applyNumberFormat="1" applyFont="1" applyBorder="1" applyAlignment="1">
      <alignment horizontal="center" vertical="center"/>
    </xf>
    <xf numFmtId="0" fontId="2" fillId="0" borderId="1" xfId="0" applyFont="1" applyBorder="1" applyAlignment="1" applyProtection="1">
      <alignment horizontal="center" vertical="center" wrapText="1"/>
      <protection locked="0"/>
    </xf>
    <xf numFmtId="14" fontId="2" fillId="0" borderId="1" xfId="0" applyNumberFormat="1" applyFont="1" applyBorder="1" applyAlignment="1" applyProtection="1">
      <alignment horizontal="center" vertical="center"/>
      <protection locked="0"/>
    </xf>
    <xf numFmtId="0" fontId="2" fillId="0" borderId="1"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2" fillId="0" borderId="1" xfId="0" applyFont="1" applyBorder="1" applyAlignment="1">
      <alignment vertical="center" wrapText="1"/>
    </xf>
    <xf numFmtId="14" fontId="8" fillId="0" borderId="1" xfId="0" applyNumberFormat="1" applyFont="1" applyBorder="1" applyProtection="1">
      <protection locked="0"/>
    </xf>
    <xf numFmtId="14" fontId="2" fillId="0" borderId="0" xfId="0" applyNumberFormat="1" applyFont="1" applyAlignment="1" applyProtection="1">
      <alignment horizontal="center" vertical="center"/>
      <protection locked="0"/>
    </xf>
    <xf numFmtId="166" fontId="12" fillId="0" borderId="1" xfId="0" applyNumberFormat="1" applyFont="1" applyBorder="1" applyAlignment="1">
      <alignment horizontal="center" vertical="center" wrapText="1"/>
    </xf>
    <xf numFmtId="166" fontId="12" fillId="0" borderId="3" xfId="0" applyNumberFormat="1"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lignment horizontal="left" vertical="center" wrapText="1"/>
    </xf>
    <xf numFmtId="0" fontId="2" fillId="0" borderId="6"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lignment vertical="center" wrapText="1"/>
    </xf>
    <xf numFmtId="0" fontId="2" fillId="0" borderId="6" xfId="0" quotePrefix="1"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8" fillId="0" borderId="6" xfId="0" applyFont="1" applyBorder="1" applyAlignment="1" applyProtection="1">
      <alignment horizontal="center" vertical="center" wrapText="1"/>
      <protection locked="0"/>
    </xf>
    <xf numFmtId="0" fontId="8" fillId="0" borderId="6" xfId="0" applyFont="1" applyBorder="1" applyAlignment="1" applyProtection="1">
      <alignment horizontal="left" vertical="center" wrapText="1"/>
      <protection locked="0"/>
    </xf>
    <xf numFmtId="14" fontId="0" fillId="0" borderId="1" xfId="0" applyNumberFormat="1"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44" fontId="8" fillId="0" borderId="1" xfId="1" applyFont="1" applyFill="1" applyBorder="1" applyAlignment="1">
      <alignment horizontal="right" vertical="center"/>
    </xf>
    <xf numFmtId="167" fontId="8" fillId="0" borderId="1" xfId="0" applyNumberFormat="1" applyFont="1" applyBorder="1" applyAlignment="1">
      <alignment horizontal="center" vertical="center"/>
    </xf>
    <xf numFmtId="44" fontId="0" fillId="0" borderId="1" xfId="1" applyFont="1" applyFill="1" applyBorder="1" applyAlignment="1">
      <alignment horizontal="right" vertical="center"/>
    </xf>
    <xf numFmtId="44" fontId="0" fillId="0" borderId="1" xfId="1" applyFont="1" applyFill="1" applyBorder="1" applyAlignment="1">
      <alignment horizontal="center" vertical="center"/>
    </xf>
    <xf numFmtId="44" fontId="8" fillId="0" borderId="1" xfId="1" applyFont="1" applyFill="1" applyBorder="1" applyAlignment="1">
      <alignment horizontal="center" vertical="center"/>
    </xf>
    <xf numFmtId="44" fontId="0" fillId="0" borderId="1" xfId="11" applyFont="1" applyFill="1" applyBorder="1" applyAlignment="1">
      <alignment horizontal="center" vertical="center"/>
    </xf>
    <xf numFmtId="0" fontId="2" fillId="4"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8" fillId="4" borderId="1" xfId="0" applyFont="1" applyFill="1" applyBorder="1" applyAlignment="1">
      <alignment horizontal="left" vertical="center" wrapText="1"/>
    </xf>
    <xf numFmtId="0" fontId="8" fillId="3" borderId="1" xfId="7" applyFont="1" applyFill="1" applyBorder="1" applyAlignment="1">
      <alignment horizontal="center" vertical="center"/>
    </xf>
    <xf numFmtId="0" fontId="8" fillId="3" borderId="1" xfId="7" applyFont="1" applyFill="1" applyBorder="1" applyAlignment="1">
      <alignment horizontal="center" vertical="center" wrapText="1"/>
    </xf>
    <xf numFmtId="14" fontId="8" fillId="3" borderId="1" xfId="7" applyNumberFormat="1" applyFont="1" applyFill="1" applyBorder="1" applyAlignment="1">
      <alignment horizontal="center" vertical="center"/>
    </xf>
    <xf numFmtId="0" fontId="10" fillId="3" borderId="1" xfId="7" applyFont="1" applyFill="1" applyBorder="1" applyAlignment="1">
      <alignment horizontal="left" vertical="center" wrapText="1"/>
    </xf>
    <xf numFmtId="0" fontId="2" fillId="3" borderId="1" xfId="7" applyFont="1" applyFill="1" applyBorder="1" applyAlignment="1">
      <alignment horizontal="center" vertical="center"/>
    </xf>
    <xf numFmtId="0" fontId="2" fillId="3" borderId="1" xfId="7" applyFont="1" applyFill="1" applyBorder="1" applyAlignment="1">
      <alignment horizontal="center" vertical="center" wrapText="1"/>
    </xf>
    <xf numFmtId="14" fontId="2" fillId="3" borderId="1" xfId="7" applyNumberFormat="1" applyFont="1" applyFill="1" applyBorder="1" applyAlignment="1">
      <alignment horizontal="center" vertical="center"/>
    </xf>
    <xf numFmtId="0" fontId="2" fillId="3" borderId="1" xfId="7" applyFont="1" applyFill="1" applyBorder="1" applyAlignment="1">
      <alignment horizontal="left" vertical="center" wrapText="1"/>
    </xf>
    <xf numFmtId="0" fontId="2" fillId="4" borderId="1" xfId="7" applyFont="1" applyFill="1" applyBorder="1" applyAlignment="1">
      <alignment horizontal="center" vertical="center"/>
    </xf>
    <xf numFmtId="0" fontId="2" fillId="4" borderId="1" xfId="7" applyFont="1" applyFill="1" applyBorder="1" applyAlignment="1">
      <alignment horizontal="center" vertical="center" wrapText="1"/>
    </xf>
    <xf numFmtId="14" fontId="2" fillId="4" borderId="1" xfId="7" applyNumberFormat="1" applyFont="1" applyFill="1" applyBorder="1" applyAlignment="1">
      <alignment horizontal="center" vertical="center"/>
    </xf>
    <xf numFmtId="0" fontId="2" fillId="4" borderId="1" xfId="7" applyFont="1" applyFill="1" applyBorder="1" applyAlignment="1">
      <alignment horizontal="left" vertical="center" wrapText="1"/>
    </xf>
    <xf numFmtId="0" fontId="8" fillId="0" borderId="1" xfId="7" applyFont="1" applyBorder="1" applyAlignment="1">
      <alignment horizontal="center" vertical="center"/>
    </xf>
    <xf numFmtId="0" fontId="2" fillId="0" borderId="1" xfId="7" applyFont="1" applyBorder="1" applyAlignment="1">
      <alignment horizontal="center" vertical="center"/>
    </xf>
    <xf numFmtId="0" fontId="2" fillId="0" borderId="1" xfId="7" applyFont="1" applyBorder="1" applyAlignment="1">
      <alignment horizontal="center" vertical="center" wrapText="1"/>
    </xf>
    <xf numFmtId="14" fontId="2" fillId="0" borderId="1" xfId="7" applyNumberFormat="1" applyFont="1" applyBorder="1" applyAlignment="1">
      <alignment horizontal="center" vertical="center"/>
    </xf>
    <xf numFmtId="0" fontId="16" fillId="0" borderId="1" xfId="0" applyFont="1" applyBorder="1" applyAlignment="1">
      <alignment horizontal="center"/>
    </xf>
    <xf numFmtId="0" fontId="9" fillId="0" borderId="1" xfId="0" applyFont="1" applyBorder="1" applyAlignment="1">
      <alignment horizontal="center"/>
    </xf>
    <xf numFmtId="0" fontId="9" fillId="0" borderId="1" xfId="0" applyFont="1" applyBorder="1" applyAlignment="1">
      <alignment horizontal="center" wrapText="1"/>
    </xf>
    <xf numFmtId="14" fontId="9" fillId="0" borderId="1" xfId="0" applyNumberFormat="1" applyFont="1" applyBorder="1" applyAlignment="1">
      <alignment horizontal="center"/>
    </xf>
    <xf numFmtId="0" fontId="16" fillId="0" borderId="1" xfId="0" applyFont="1" applyBorder="1" applyAlignment="1">
      <alignment horizontal="center" vertical="center"/>
    </xf>
    <xf numFmtId="0" fontId="9" fillId="5" borderId="1" xfId="0" applyFont="1" applyFill="1" applyBorder="1" applyAlignment="1">
      <alignment horizontal="center" vertical="center" wrapText="1"/>
    </xf>
    <xf numFmtId="0" fontId="9" fillId="5" borderId="1" xfId="0" applyFont="1" applyFill="1" applyBorder="1" applyAlignment="1">
      <alignment horizontal="center" vertical="center"/>
    </xf>
    <xf numFmtId="0" fontId="8" fillId="0" borderId="1" xfId="0" applyFont="1" applyBorder="1" applyAlignment="1">
      <alignment wrapText="1"/>
    </xf>
    <xf numFmtId="0" fontId="14" fillId="7" borderId="0" xfId="7" applyFont="1" applyFill="1" applyAlignment="1">
      <alignment horizontal="center" vertical="center" wrapText="1"/>
    </xf>
    <xf numFmtId="0" fontId="15" fillId="7" borderId="0" xfId="0" applyFont="1" applyFill="1" applyAlignment="1">
      <alignment horizontal="center" vertical="center" wrapText="1"/>
    </xf>
    <xf numFmtId="0" fontId="17" fillId="9" borderId="10" xfId="7" applyFont="1" applyFill="1" applyBorder="1" applyAlignment="1">
      <alignment horizontal="center" vertical="center" wrapText="1"/>
    </xf>
    <xf numFmtId="0" fontId="17" fillId="11" borderId="10" xfId="7" applyFont="1" applyFill="1" applyBorder="1" applyAlignment="1">
      <alignment horizontal="center" vertical="center"/>
    </xf>
    <xf numFmtId="17" fontId="19" fillId="0" borderId="10" xfId="7" applyNumberFormat="1" applyFont="1" applyBorder="1" applyAlignment="1">
      <alignment horizontal="center" vertical="center"/>
    </xf>
    <xf numFmtId="0" fontId="17" fillId="14" borderId="10" xfId="7" applyFont="1" applyFill="1" applyBorder="1" applyAlignment="1">
      <alignment horizontal="center" vertical="center"/>
    </xf>
    <xf numFmtId="0" fontId="17" fillId="16" borderId="10" xfId="7" applyFont="1" applyFill="1" applyBorder="1" applyAlignment="1">
      <alignment horizontal="center" vertical="center"/>
    </xf>
    <xf numFmtId="0" fontId="18" fillId="4" borderId="10" xfId="7" applyFont="1" applyFill="1" applyBorder="1" applyAlignment="1">
      <alignment horizontal="center" vertical="center"/>
    </xf>
    <xf numFmtId="17" fontId="19" fillId="0" borderId="11" xfId="7" applyNumberFormat="1" applyFont="1" applyBorder="1" applyAlignment="1">
      <alignment horizontal="center" vertical="center"/>
    </xf>
    <xf numFmtId="0" fontId="17" fillId="9" borderId="11" xfId="7" applyFont="1" applyFill="1" applyBorder="1" applyAlignment="1">
      <alignment horizontal="center" vertical="center" wrapText="1"/>
    </xf>
    <xf numFmtId="0" fontId="17" fillId="11" borderId="11" xfId="7" applyFont="1" applyFill="1" applyBorder="1" applyAlignment="1">
      <alignment horizontal="center" vertical="center"/>
    </xf>
    <xf numFmtId="0" fontId="17" fillId="14" borderId="11" xfId="7" applyFont="1" applyFill="1" applyBorder="1" applyAlignment="1">
      <alignment horizontal="center" vertical="center"/>
    </xf>
    <xf numFmtId="0" fontId="17" fillId="16" borderId="11" xfId="7" applyFont="1" applyFill="1" applyBorder="1" applyAlignment="1">
      <alignment horizontal="center" vertical="center"/>
    </xf>
    <xf numFmtId="0" fontId="18" fillId="4" borderId="11" xfId="7" applyFont="1" applyFill="1" applyBorder="1" applyAlignment="1">
      <alignment horizontal="center" vertical="center"/>
    </xf>
    <xf numFmtId="0" fontId="17" fillId="9" borderId="10" xfId="0" applyFont="1" applyFill="1" applyBorder="1" applyAlignment="1">
      <alignment horizontal="center" vertical="center" wrapText="1"/>
    </xf>
    <xf numFmtId="0" fontId="17" fillId="11" borderId="10" xfId="0" applyFont="1" applyFill="1" applyBorder="1" applyAlignment="1">
      <alignment horizontal="center" vertical="center"/>
    </xf>
    <xf numFmtId="0" fontId="17" fillId="14" borderId="10" xfId="0" applyFont="1" applyFill="1" applyBorder="1" applyAlignment="1">
      <alignment horizontal="center" vertical="center"/>
    </xf>
    <xf numFmtId="0" fontId="17" fillId="16" borderId="10" xfId="0" applyFont="1" applyFill="1" applyBorder="1" applyAlignment="1">
      <alignment horizontal="center" vertical="center"/>
    </xf>
    <xf numFmtId="0" fontId="17" fillId="9" borderId="11" xfId="0" applyFont="1" applyFill="1" applyBorder="1" applyAlignment="1">
      <alignment horizontal="center" vertical="center" wrapText="1"/>
    </xf>
    <xf numFmtId="0" fontId="17" fillId="11" borderId="11" xfId="0" applyFont="1" applyFill="1" applyBorder="1" applyAlignment="1">
      <alignment horizontal="center" vertical="center"/>
    </xf>
    <xf numFmtId="0" fontId="17" fillId="14" borderId="11" xfId="0" applyFont="1" applyFill="1" applyBorder="1" applyAlignment="1">
      <alignment horizontal="center" vertical="center"/>
    </xf>
    <xf numFmtId="0" fontId="17" fillId="16" borderId="11" xfId="0" applyFont="1" applyFill="1" applyBorder="1" applyAlignment="1">
      <alignment horizontal="center" vertical="center"/>
    </xf>
    <xf numFmtId="17" fontId="7" fillId="0" borderId="11" xfId="0" applyNumberFormat="1" applyFont="1" applyBorder="1" applyAlignment="1">
      <alignment horizontal="center" vertical="center"/>
    </xf>
    <xf numFmtId="0" fontId="22" fillId="6" borderId="0" xfId="7" applyFont="1" applyFill="1" applyAlignment="1">
      <alignment horizontal="center" vertical="center"/>
    </xf>
    <xf numFmtId="0" fontId="22" fillId="6" borderId="0" xfId="7" applyFont="1" applyFill="1" applyAlignment="1">
      <alignment horizontal="center" vertical="center" wrapText="1"/>
    </xf>
    <xf numFmtId="0" fontId="23" fillId="12" borderId="11" xfId="7" applyFont="1" applyFill="1" applyBorder="1" applyAlignment="1">
      <alignment horizontal="center" vertical="center" wrapText="1"/>
    </xf>
    <xf numFmtId="0" fontId="23" fillId="10" borderId="11" xfId="7" applyFont="1" applyFill="1" applyBorder="1" applyAlignment="1">
      <alignment horizontal="center" vertical="center"/>
    </xf>
    <xf numFmtId="0" fontId="23" fillId="13" borderId="11" xfId="7" applyFont="1" applyFill="1" applyBorder="1" applyAlignment="1">
      <alignment horizontal="center" vertical="center"/>
    </xf>
    <xf numFmtId="0" fontId="23" fillId="15" borderId="11" xfId="7" applyFont="1" applyFill="1" applyBorder="1" applyAlignment="1">
      <alignment horizontal="center" vertical="center"/>
    </xf>
    <xf numFmtId="0" fontId="23" fillId="17" borderId="11" xfId="7" applyFont="1" applyFill="1" applyBorder="1" applyAlignment="1">
      <alignment horizontal="center" vertical="center"/>
    </xf>
    <xf numFmtId="0" fontId="23" fillId="0" borderId="11" xfId="7" applyFont="1" applyBorder="1" applyAlignment="1">
      <alignment horizontal="center" vertical="center"/>
    </xf>
    <xf numFmtId="0" fontId="21" fillId="8" borderId="0" xfId="7" applyFont="1" applyFill="1" applyAlignment="1">
      <alignment horizontal="center" vertical="center"/>
    </xf>
    <xf numFmtId="0" fontId="21" fillId="8" borderId="12" xfId="7" applyFont="1" applyFill="1" applyBorder="1" applyAlignment="1">
      <alignment horizontal="center" vertical="center"/>
    </xf>
    <xf numFmtId="0" fontId="20" fillId="18" borderId="0" xfId="0" applyFont="1" applyFill="1" applyAlignment="1">
      <alignment horizontal="center" vertical="center"/>
    </xf>
  </cellXfs>
  <cellStyles count="14">
    <cellStyle name="Moeda" xfId="1" builtinId="4"/>
    <cellStyle name="Moeda 2" xfId="11" xr:uid="{91862494-0EA2-445E-A047-A053CFD904AF}"/>
    <cellStyle name="Moeda 3" xfId="5" xr:uid="{5EE1EBBE-94EE-45FD-9225-E4F159D95590}"/>
    <cellStyle name="Normal" xfId="0" builtinId="0"/>
    <cellStyle name="Normal 2" xfId="7" xr:uid="{B12C4783-E521-4B66-8C85-C02C8C06E5A6}"/>
    <cellStyle name="Normal 2 2" xfId="9" xr:uid="{784E2F1E-3881-45D9-A3C2-94D2CF34B1E3}"/>
    <cellStyle name="Normal 3" xfId="6" xr:uid="{3A077AFD-2800-4498-B568-F3167F5E32F9}"/>
    <cellStyle name="Normal 3 2" xfId="10" xr:uid="{86E59D02-4437-49B8-8C28-FDF45A39045D}"/>
    <cellStyle name="Normal 4" xfId="2" xr:uid="{7CF0E0F1-0EAD-4E21-88FF-43BFE19A55F4}"/>
    <cellStyle name="Normal 4 2" xfId="3" xr:uid="{483ADCAF-5DDF-46BC-B543-ACE5B7DF20AB}"/>
    <cellStyle name="Normal 5" xfId="4" xr:uid="{9086C87A-9117-406E-B8C4-E97310E3D9C9}"/>
    <cellStyle name="Porcentagem 2" xfId="13" xr:uid="{66941A38-6F5B-4921-ACDE-E77AB0B50BF2}"/>
    <cellStyle name="Vírgula 2" xfId="8" xr:uid="{19BCCD09-AD4F-4153-8361-6093D2BC9956}"/>
    <cellStyle name="Vírgula 2 2" xfId="12" xr:uid="{5D0BDC79-8E5C-4753-A689-7CEE52AFEEC4}"/>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637FCF"/>
      <color rgb="FF6B76C7"/>
      <color rgb="FF638CCF"/>
      <color rgb="FF4378EF"/>
      <color rgb="FF3399FF"/>
      <color rgb="FF996633"/>
      <color rgb="FFFF66FF"/>
      <color rgb="FF99FF66"/>
      <color rgb="FF99FFCC"/>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1"/>
        <c:spPr>
          <a:gradFill flip="none" rotWithShape="1">
            <a:gsLst>
              <a:gs pos="0">
                <a:srgbClr val="4472C4">
                  <a:shade val="30000"/>
                  <a:satMod val="115000"/>
                </a:srgbClr>
              </a:gs>
              <a:gs pos="50000">
                <a:srgbClr val="4472C4">
                  <a:shade val="67500"/>
                  <a:satMod val="115000"/>
                </a:srgbClr>
              </a:gs>
              <a:gs pos="100000">
                <a:srgbClr val="4472C4">
                  <a:shade val="100000"/>
                  <a:satMod val="115000"/>
                </a:srgbClr>
              </a:gs>
            </a:gsLst>
            <a:lin ang="2700000" scaled="1"/>
            <a:tileRect/>
          </a:gradFill>
          <a:ln w="28575" cap="rnd">
            <a:noFill/>
            <a:round/>
          </a:ln>
          <a:effectLst/>
        </c:spPr>
        <c:marker>
          <c:symbol val="dash"/>
          <c:size val="17"/>
          <c:spPr>
            <a:noFill/>
            <a:ln w="9525">
              <a:no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2"/>
        <c:spPr>
          <a:gradFill flip="none" rotWithShape="1">
            <a:gsLst>
              <a:gs pos="0">
                <a:srgbClr val="4472C4">
                  <a:shade val="30000"/>
                  <a:satMod val="115000"/>
                </a:srgbClr>
              </a:gs>
              <a:gs pos="50000">
                <a:srgbClr val="4472C4">
                  <a:shade val="67500"/>
                  <a:satMod val="115000"/>
                </a:srgbClr>
              </a:gs>
              <a:gs pos="100000">
                <a:srgbClr val="4472C4">
                  <a:shade val="100000"/>
                  <a:satMod val="115000"/>
                </a:srgbClr>
              </a:gs>
            </a:gsLst>
            <a:lin ang="2700000" scaled="1"/>
            <a:tileRect/>
          </a:gradFill>
          <a:ln w="28575" cap="rnd">
            <a:no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2"/>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rgbClr val="0070C0"/>
          </a:solidFill>
          <a:ln w="28575" cap="rnd">
            <a:no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w="28575" cap="rnd">
            <a:solidFill>
              <a:schemeClr val="accent2"/>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rgbClr val="0070C0"/>
          </a:solidFill>
          <a:ln w="28575" cap="rnd">
            <a:no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28575" cap="rnd">
            <a:solidFill>
              <a:schemeClr val="accent2"/>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rgbClr val="0070C0"/>
          </a:solidFill>
          <a:ln w="28575" cap="rnd">
            <a:no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w="28575" cap="rnd">
            <a:solidFill>
              <a:schemeClr val="accent2"/>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rgbClr val="0070C0"/>
          </a:solidFill>
          <a:ln w="28575" cap="rnd">
            <a:no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1000" b="0" i="0" u="none" strike="noStrike" kern="1200" baseline="0">
                  <a:solidFill>
                    <a:schemeClr val="tx1"/>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1000" b="0" i="0" u="none" strike="noStrike" kern="1200" baseline="0">
                  <a:solidFill>
                    <a:schemeClr val="tx1"/>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3.1824355640558417E-2"/>
          <c:y val="0.13400791044523633"/>
          <c:w val="0.92372963191887703"/>
          <c:h val="0.72311028011130718"/>
        </c:manualLayout>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'Produtividade Análise'!$F$8:$F$35</c:f>
              <c:numCache>
                <c:formatCode>mmm\-yy</c:formatCode>
                <c:ptCount val="28"/>
                <c:pt idx="0">
                  <c:v>44531</c:v>
                </c:pt>
                <c:pt idx="1">
                  <c:v>44562</c:v>
                </c:pt>
                <c:pt idx="2">
                  <c:v>44593</c:v>
                </c:pt>
                <c:pt idx="3">
                  <c:v>44621</c:v>
                </c:pt>
                <c:pt idx="4">
                  <c:v>44652</c:v>
                </c:pt>
                <c:pt idx="5">
                  <c:v>44682</c:v>
                </c:pt>
                <c:pt idx="6">
                  <c:v>44713</c:v>
                </c:pt>
                <c:pt idx="7">
                  <c:v>44743</c:v>
                </c:pt>
                <c:pt idx="8">
                  <c:v>44774</c:v>
                </c:pt>
                <c:pt idx="9">
                  <c:v>44805</c:v>
                </c:pt>
                <c:pt idx="10">
                  <c:v>44835</c:v>
                </c:pt>
                <c:pt idx="11">
                  <c:v>44866</c:v>
                </c:pt>
                <c:pt idx="12">
                  <c:v>44896</c:v>
                </c:pt>
                <c:pt idx="13">
                  <c:v>44927</c:v>
                </c:pt>
                <c:pt idx="14">
                  <c:v>44958</c:v>
                </c:pt>
                <c:pt idx="15">
                  <c:v>44986</c:v>
                </c:pt>
                <c:pt idx="16">
                  <c:v>45017</c:v>
                </c:pt>
                <c:pt idx="17">
                  <c:v>45047</c:v>
                </c:pt>
                <c:pt idx="18">
                  <c:v>45078</c:v>
                </c:pt>
                <c:pt idx="19">
                  <c:v>45108</c:v>
                </c:pt>
                <c:pt idx="20">
                  <c:v>45139</c:v>
                </c:pt>
                <c:pt idx="21">
                  <c:v>45170</c:v>
                </c:pt>
                <c:pt idx="22">
                  <c:v>45200</c:v>
                </c:pt>
                <c:pt idx="23">
                  <c:v>45231</c:v>
                </c:pt>
                <c:pt idx="24">
                  <c:v>45261</c:v>
                </c:pt>
                <c:pt idx="25">
                  <c:v>45292</c:v>
                </c:pt>
                <c:pt idx="26">
                  <c:v>45323</c:v>
                </c:pt>
                <c:pt idx="27">
                  <c:v>45352</c:v>
                </c:pt>
              </c:numCache>
            </c:numRef>
          </c:cat>
          <c:val>
            <c:numRef>
              <c:f>'Produtividade Análise'!$G$8:$G$35</c:f>
              <c:numCache>
                <c:formatCode>General</c:formatCode>
                <c:ptCount val="28"/>
                <c:pt idx="0">
                  <c:v>138</c:v>
                </c:pt>
                <c:pt idx="1">
                  <c:v>121</c:v>
                </c:pt>
                <c:pt idx="2">
                  <c:v>144</c:v>
                </c:pt>
                <c:pt idx="3">
                  <c:v>109</c:v>
                </c:pt>
                <c:pt idx="4">
                  <c:v>130</c:v>
                </c:pt>
                <c:pt idx="5">
                  <c:v>124</c:v>
                </c:pt>
                <c:pt idx="6">
                  <c:v>132</c:v>
                </c:pt>
                <c:pt idx="7">
                  <c:v>127</c:v>
                </c:pt>
                <c:pt idx="8">
                  <c:v>134</c:v>
                </c:pt>
                <c:pt idx="9">
                  <c:v>130</c:v>
                </c:pt>
                <c:pt idx="10">
                  <c:v>125</c:v>
                </c:pt>
                <c:pt idx="11">
                  <c:v>125</c:v>
                </c:pt>
                <c:pt idx="12">
                  <c:v>132</c:v>
                </c:pt>
                <c:pt idx="13">
                  <c:v>130</c:v>
                </c:pt>
                <c:pt idx="14">
                  <c:v>138</c:v>
                </c:pt>
                <c:pt idx="15">
                  <c:v>159</c:v>
                </c:pt>
                <c:pt idx="16">
                  <c:v>130</c:v>
                </c:pt>
                <c:pt idx="17">
                  <c:v>152</c:v>
                </c:pt>
                <c:pt idx="18">
                  <c:v>138</c:v>
                </c:pt>
                <c:pt idx="19">
                  <c:v>137</c:v>
                </c:pt>
                <c:pt idx="20">
                  <c:v>149</c:v>
                </c:pt>
                <c:pt idx="21">
                  <c:v>174</c:v>
                </c:pt>
                <c:pt idx="22">
                  <c:v>145</c:v>
                </c:pt>
                <c:pt idx="23">
                  <c:v>146</c:v>
                </c:pt>
                <c:pt idx="24">
                  <c:v>144</c:v>
                </c:pt>
                <c:pt idx="25">
                  <c:v>146</c:v>
                </c:pt>
                <c:pt idx="26">
                  <c:v>128</c:v>
                </c:pt>
                <c:pt idx="27">
                  <c:v>134</c:v>
                </c:pt>
              </c:numCache>
            </c:numRef>
          </c:val>
          <c:extLst>
            <c:ext xmlns:c16="http://schemas.microsoft.com/office/drawing/2014/chart" uri="{C3380CC4-5D6E-409C-BE32-E72D297353CC}">
              <c16:uniqueId val="{00000000-73C6-4385-AFF7-A67E676247C7}"/>
            </c:ext>
          </c:extLst>
        </c:ser>
        <c:dLbls>
          <c:showLegendKey val="0"/>
          <c:showVal val="1"/>
          <c:showCatName val="0"/>
          <c:showSerName val="0"/>
          <c:showPercent val="0"/>
          <c:showBubbleSize val="0"/>
        </c:dLbls>
        <c:gapWidth val="100"/>
        <c:axId val="532296432"/>
        <c:axId val="532296760"/>
      </c:barChart>
      <c:lineChart>
        <c:grouping val="standard"/>
        <c:varyColors val="0"/>
        <c:ser>
          <c:idx val="1"/>
          <c:order val="1"/>
          <c:spPr>
            <a:ln w="34925" cap="rnd">
              <a:solidFill>
                <a:schemeClr val="accent2"/>
              </a:solidFill>
              <a:round/>
            </a:ln>
            <a:effectLst>
              <a:outerShdw blurRad="57150" dist="19050" dir="5400000" algn="ctr" rotWithShape="0">
                <a:srgbClr val="000000">
                  <a:alpha val="63000"/>
                </a:srgbClr>
              </a:outerShdw>
            </a:effectLst>
          </c:spPr>
          <c:marker>
            <c:symbol val="none"/>
          </c:marker>
          <c:dLbls>
            <c:dLbl>
              <c:idx val="27"/>
              <c:layout>
                <c:manualLayout>
                  <c:x val="-4.3406865066441015E-2"/>
                  <c:y val="-4.71142485655752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3C6-4385-AFF7-A67E676247C7}"/>
                </c:ext>
              </c:extLst>
            </c:dLbl>
            <c:spPr>
              <a:noFill/>
              <a:ln>
                <a:noFill/>
              </a:ln>
              <a:effectLst/>
            </c:spPr>
            <c:txPr>
              <a:bodyPr rot="0" spcFirstLastPara="1" vertOverflow="ellipsis" vert="horz" wrap="square" lIns="38100" tIns="19050" rIns="38100" bIns="19050" anchor="ctr" anchorCtr="1">
                <a:spAutoFit/>
              </a:bodyPr>
              <a:lstStyle/>
              <a:p>
                <a:pPr>
                  <a:defRPr sz="2800" b="0"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'Produtividade Análise'!$F$8:$F$35</c:f>
              <c:numCache>
                <c:formatCode>mmm\-yy</c:formatCode>
                <c:ptCount val="28"/>
                <c:pt idx="0">
                  <c:v>44531</c:v>
                </c:pt>
                <c:pt idx="1">
                  <c:v>44562</c:v>
                </c:pt>
                <c:pt idx="2">
                  <c:v>44593</c:v>
                </c:pt>
                <c:pt idx="3">
                  <c:v>44621</c:v>
                </c:pt>
                <c:pt idx="4">
                  <c:v>44652</c:v>
                </c:pt>
                <c:pt idx="5">
                  <c:v>44682</c:v>
                </c:pt>
                <c:pt idx="6">
                  <c:v>44713</c:v>
                </c:pt>
                <c:pt idx="7">
                  <c:v>44743</c:v>
                </c:pt>
                <c:pt idx="8">
                  <c:v>44774</c:v>
                </c:pt>
                <c:pt idx="9">
                  <c:v>44805</c:v>
                </c:pt>
                <c:pt idx="10">
                  <c:v>44835</c:v>
                </c:pt>
                <c:pt idx="11">
                  <c:v>44866</c:v>
                </c:pt>
                <c:pt idx="12">
                  <c:v>44896</c:v>
                </c:pt>
                <c:pt idx="13">
                  <c:v>44927</c:v>
                </c:pt>
                <c:pt idx="14">
                  <c:v>44958</c:v>
                </c:pt>
                <c:pt idx="15">
                  <c:v>44986</c:v>
                </c:pt>
                <c:pt idx="16">
                  <c:v>45017</c:v>
                </c:pt>
                <c:pt idx="17">
                  <c:v>45047</c:v>
                </c:pt>
                <c:pt idx="18">
                  <c:v>45078</c:v>
                </c:pt>
                <c:pt idx="19">
                  <c:v>45108</c:v>
                </c:pt>
                <c:pt idx="20">
                  <c:v>45139</c:v>
                </c:pt>
                <c:pt idx="21">
                  <c:v>45170</c:v>
                </c:pt>
                <c:pt idx="22">
                  <c:v>45200</c:v>
                </c:pt>
                <c:pt idx="23">
                  <c:v>45231</c:v>
                </c:pt>
                <c:pt idx="24">
                  <c:v>45261</c:v>
                </c:pt>
                <c:pt idx="25">
                  <c:v>45292</c:v>
                </c:pt>
                <c:pt idx="26">
                  <c:v>45323</c:v>
                </c:pt>
                <c:pt idx="27">
                  <c:v>45352</c:v>
                </c:pt>
              </c:numCache>
            </c:numRef>
          </c:cat>
          <c:val>
            <c:numRef>
              <c:f>'Produtividade Análise'!$H$8:$H$35</c:f>
              <c:numCache>
                <c:formatCode>General</c:formatCode>
                <c:ptCount val="28"/>
                <c:pt idx="0">
                  <c:v>138</c:v>
                </c:pt>
                <c:pt idx="1">
                  <c:v>259</c:v>
                </c:pt>
                <c:pt idx="2">
                  <c:v>403</c:v>
                </c:pt>
                <c:pt idx="3">
                  <c:v>512</c:v>
                </c:pt>
                <c:pt idx="4">
                  <c:v>642</c:v>
                </c:pt>
                <c:pt idx="5">
                  <c:v>766</c:v>
                </c:pt>
                <c:pt idx="6">
                  <c:v>898</c:v>
                </c:pt>
                <c:pt idx="7">
                  <c:v>1025</c:v>
                </c:pt>
                <c:pt idx="8">
                  <c:v>1159</c:v>
                </c:pt>
                <c:pt idx="9">
                  <c:v>1289</c:v>
                </c:pt>
                <c:pt idx="10">
                  <c:v>1414</c:v>
                </c:pt>
                <c:pt idx="11">
                  <c:v>1539</c:v>
                </c:pt>
                <c:pt idx="12">
                  <c:v>1671</c:v>
                </c:pt>
                <c:pt idx="13">
                  <c:v>1801</c:v>
                </c:pt>
                <c:pt idx="14">
                  <c:v>1939</c:v>
                </c:pt>
                <c:pt idx="15">
                  <c:v>2098</c:v>
                </c:pt>
                <c:pt idx="16">
                  <c:v>2228</c:v>
                </c:pt>
                <c:pt idx="17">
                  <c:v>2380</c:v>
                </c:pt>
                <c:pt idx="18">
                  <c:v>2518</c:v>
                </c:pt>
                <c:pt idx="19">
                  <c:v>2655</c:v>
                </c:pt>
                <c:pt idx="20">
                  <c:v>2804</c:v>
                </c:pt>
                <c:pt idx="21">
                  <c:v>2978</c:v>
                </c:pt>
                <c:pt idx="22">
                  <c:v>3123</c:v>
                </c:pt>
                <c:pt idx="23">
                  <c:v>3269</c:v>
                </c:pt>
                <c:pt idx="24">
                  <c:v>3413</c:v>
                </c:pt>
                <c:pt idx="25">
                  <c:v>3559</c:v>
                </c:pt>
                <c:pt idx="26">
                  <c:v>3687</c:v>
                </c:pt>
                <c:pt idx="27">
                  <c:v>3821</c:v>
                </c:pt>
              </c:numCache>
            </c:numRef>
          </c:val>
          <c:smooth val="0"/>
          <c:extLst>
            <c:ext xmlns:c16="http://schemas.microsoft.com/office/drawing/2014/chart" uri="{C3380CC4-5D6E-409C-BE32-E72D297353CC}">
              <c16:uniqueId val="{00000001-73C6-4385-AFF7-A67E676247C7}"/>
            </c:ext>
          </c:extLst>
        </c:ser>
        <c:dLbls>
          <c:showLegendKey val="0"/>
          <c:showVal val="1"/>
          <c:showCatName val="0"/>
          <c:showSerName val="0"/>
          <c:showPercent val="0"/>
          <c:showBubbleSize val="0"/>
        </c:dLbls>
        <c:marker val="1"/>
        <c:smooth val="0"/>
        <c:axId val="2092510672"/>
        <c:axId val="2092510344"/>
      </c:lineChart>
      <c:dateAx>
        <c:axId val="532296432"/>
        <c:scaling>
          <c:orientation val="minMax"/>
        </c:scaling>
        <c:delete val="0"/>
        <c:axPos val="b"/>
        <c:title>
          <c:tx>
            <c:rich>
              <a:bodyPr rot="0" spcFirstLastPara="1" vertOverflow="ellipsis" vert="horz" wrap="square" anchor="ctr" anchorCtr="1"/>
              <a:lstStyle/>
              <a:p>
                <a:pPr>
                  <a:defRPr sz="2000" b="0" i="0" u="none" strike="noStrike" kern="1200" baseline="0">
                    <a:solidFill>
                      <a:schemeClr val="tx1">
                        <a:lumMod val="65000"/>
                        <a:lumOff val="35000"/>
                      </a:schemeClr>
                    </a:solidFill>
                    <a:latin typeface="Abadi" panose="020B0604020104020204" pitchFamily="34" charset="0"/>
                    <a:ea typeface="+mn-ea"/>
                    <a:cs typeface="+mn-cs"/>
                  </a:defRPr>
                </a:pPr>
                <a:r>
                  <a:rPr lang="pt-BR" sz="2000">
                    <a:latin typeface="Abadi" panose="020B0604020104020204" pitchFamily="34" charset="0"/>
                  </a:rPr>
                  <a:t>RELATÓRIO DE ANÁLISE (Dezembro</a:t>
                </a:r>
                <a:r>
                  <a:rPr lang="pt-BR" sz="2000" baseline="0">
                    <a:latin typeface="Abadi" panose="020B0604020104020204" pitchFamily="34" charset="0"/>
                  </a:rPr>
                  <a:t>/2021 a Março/2024) - GERAL</a:t>
                </a:r>
                <a:endParaRPr lang="pt-BR" sz="2000">
                  <a:latin typeface="Abadi" panose="020B0604020104020204" pitchFamily="34" charset="0"/>
                </a:endParaRPr>
              </a:p>
            </c:rich>
          </c:tx>
          <c:layout>
            <c:manualLayout>
              <c:xMode val="edge"/>
              <c:yMode val="edge"/>
              <c:x val="0.19816583059432058"/>
              <c:y val="5.1939637966694457E-2"/>
            </c:manualLayout>
          </c:layout>
          <c:overlay val="0"/>
          <c:spPr>
            <a:noFill/>
            <a:ln>
              <a:noFill/>
            </a:ln>
            <a:effectLst/>
          </c:spPr>
          <c:txPr>
            <a:bodyPr rot="0" spcFirstLastPara="1" vertOverflow="ellipsis" vert="horz" wrap="square" anchor="ctr" anchorCtr="1"/>
            <a:lstStyle/>
            <a:p>
              <a:pPr>
                <a:defRPr sz="2000" b="0" i="0" u="none" strike="noStrike" kern="1200" baseline="0">
                  <a:solidFill>
                    <a:schemeClr val="tx1">
                      <a:lumMod val="65000"/>
                      <a:lumOff val="35000"/>
                    </a:schemeClr>
                  </a:solidFill>
                  <a:latin typeface="Abadi" panose="020B0604020104020204" pitchFamily="34" charset="0"/>
                  <a:ea typeface="+mn-ea"/>
                  <a:cs typeface="+mn-cs"/>
                </a:defRPr>
              </a:pPr>
              <a:endParaRPr lang="pt-BR"/>
            </a:p>
          </c:txPr>
        </c:title>
        <c:numFmt formatCode="mmm\-yy" sourceLinked="1"/>
        <c:majorTickMark val="out"/>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pt-BR"/>
          </a:p>
        </c:txPr>
        <c:crossAx val="532296760"/>
        <c:crosses val="autoZero"/>
        <c:auto val="1"/>
        <c:lblOffset val="100"/>
        <c:baseTimeUnit val="months"/>
      </c:dateAx>
      <c:valAx>
        <c:axId val="5322967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532296432"/>
        <c:crosses val="autoZero"/>
        <c:crossBetween val="between"/>
      </c:valAx>
      <c:valAx>
        <c:axId val="2092510344"/>
        <c:scaling>
          <c:orientation val="minMax"/>
        </c:scaling>
        <c:delete val="0"/>
        <c:axPos val="r"/>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092510672"/>
        <c:crosses val="max"/>
        <c:crossBetween val="between"/>
      </c:valAx>
      <c:dateAx>
        <c:axId val="2092510672"/>
        <c:scaling>
          <c:orientation val="minMax"/>
        </c:scaling>
        <c:delete val="1"/>
        <c:axPos val="t"/>
        <c:numFmt formatCode="mmm\-yy" sourceLinked="1"/>
        <c:majorTickMark val="out"/>
        <c:minorTickMark val="none"/>
        <c:tickLblPos val="nextTo"/>
        <c:crossAx val="2092510344"/>
        <c:crosses val="max"/>
        <c:auto val="1"/>
        <c:lblOffset val="100"/>
        <c:baseTimeUnit val="months"/>
      </c:dateAx>
      <c:spPr>
        <a:noFill/>
        <a:ln>
          <a:noFill/>
        </a:ln>
        <a:effectLst/>
      </c:spPr>
    </c:plotArea>
    <c:plotVisOnly val="1"/>
    <c:dispBlanksAs val="gap"/>
    <c:showDLblsOverMax val="0"/>
    <c:extLst/>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accent1">
                    <a:lumMod val="75000"/>
                  </a:schemeClr>
                </a:solidFill>
                <a:latin typeface="+mn-lt"/>
                <a:ea typeface="+mn-ea"/>
                <a:cs typeface="+mn-cs"/>
              </a:defRPr>
            </a:pPr>
            <a:r>
              <a:rPr lang="pt-BR">
                <a:solidFill>
                  <a:schemeClr val="accent1">
                    <a:lumMod val="75000"/>
                  </a:schemeClr>
                </a:solidFill>
              </a:rPr>
              <a:t>CPROJ</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accent1">
                  <a:lumMod val="75000"/>
                </a:schemeClr>
              </a:solidFill>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numRef>
              <c:f>'Produtividade Análise'!$B$40:$B$66</c:f>
              <c:numCache>
                <c:formatCode>mmm\-yy</c:formatCode>
                <c:ptCount val="27"/>
                <c:pt idx="0">
                  <c:v>44531</c:v>
                </c:pt>
                <c:pt idx="1">
                  <c:v>44562</c:v>
                </c:pt>
                <c:pt idx="2">
                  <c:v>44593</c:v>
                </c:pt>
                <c:pt idx="3">
                  <c:v>44621</c:v>
                </c:pt>
                <c:pt idx="4">
                  <c:v>44652</c:v>
                </c:pt>
                <c:pt idx="5">
                  <c:v>44682</c:v>
                </c:pt>
                <c:pt idx="6">
                  <c:v>44713</c:v>
                </c:pt>
                <c:pt idx="7">
                  <c:v>44743</c:v>
                </c:pt>
                <c:pt idx="8">
                  <c:v>44774</c:v>
                </c:pt>
                <c:pt idx="9">
                  <c:v>44805</c:v>
                </c:pt>
                <c:pt idx="10">
                  <c:v>44835</c:v>
                </c:pt>
                <c:pt idx="11">
                  <c:v>44866</c:v>
                </c:pt>
                <c:pt idx="12">
                  <c:v>44896</c:v>
                </c:pt>
                <c:pt idx="13">
                  <c:v>44927</c:v>
                </c:pt>
                <c:pt idx="14">
                  <c:v>44958</c:v>
                </c:pt>
                <c:pt idx="15">
                  <c:v>44986</c:v>
                </c:pt>
                <c:pt idx="16">
                  <c:v>45017</c:v>
                </c:pt>
                <c:pt idx="17">
                  <c:v>45047</c:v>
                </c:pt>
                <c:pt idx="18">
                  <c:v>45078</c:v>
                </c:pt>
                <c:pt idx="19">
                  <c:v>45108</c:v>
                </c:pt>
                <c:pt idx="20">
                  <c:v>45139</c:v>
                </c:pt>
                <c:pt idx="21">
                  <c:v>45170</c:v>
                </c:pt>
                <c:pt idx="22">
                  <c:v>45200</c:v>
                </c:pt>
                <c:pt idx="23">
                  <c:v>45231</c:v>
                </c:pt>
                <c:pt idx="24">
                  <c:v>45261</c:v>
                </c:pt>
                <c:pt idx="25">
                  <c:v>45292</c:v>
                </c:pt>
                <c:pt idx="26">
                  <c:v>45323</c:v>
                </c:pt>
              </c:numCache>
            </c:numRef>
          </c:cat>
          <c:val>
            <c:numRef>
              <c:f>'Produtividade Análise'!$C$40:$C$66</c:f>
              <c:numCache>
                <c:formatCode>General</c:formatCode>
                <c:ptCount val="27"/>
                <c:pt idx="0">
                  <c:v>63</c:v>
                </c:pt>
                <c:pt idx="1">
                  <c:v>69</c:v>
                </c:pt>
                <c:pt idx="2">
                  <c:v>54</c:v>
                </c:pt>
                <c:pt idx="3">
                  <c:v>36</c:v>
                </c:pt>
                <c:pt idx="4">
                  <c:v>53</c:v>
                </c:pt>
                <c:pt idx="5">
                  <c:v>53</c:v>
                </c:pt>
                <c:pt idx="6">
                  <c:v>55</c:v>
                </c:pt>
                <c:pt idx="7">
                  <c:v>46</c:v>
                </c:pt>
                <c:pt idx="8">
                  <c:v>41</c:v>
                </c:pt>
                <c:pt idx="9">
                  <c:v>43</c:v>
                </c:pt>
                <c:pt idx="10">
                  <c:v>62</c:v>
                </c:pt>
                <c:pt idx="11">
                  <c:v>52</c:v>
                </c:pt>
                <c:pt idx="12">
                  <c:v>58</c:v>
                </c:pt>
                <c:pt idx="13">
                  <c:v>53</c:v>
                </c:pt>
                <c:pt idx="14">
                  <c:v>58</c:v>
                </c:pt>
                <c:pt idx="15">
                  <c:v>66</c:v>
                </c:pt>
                <c:pt idx="16">
                  <c:v>53</c:v>
                </c:pt>
                <c:pt idx="17">
                  <c:v>52</c:v>
                </c:pt>
                <c:pt idx="18">
                  <c:v>49</c:v>
                </c:pt>
                <c:pt idx="19">
                  <c:v>40</c:v>
                </c:pt>
                <c:pt idx="20">
                  <c:v>45</c:v>
                </c:pt>
                <c:pt idx="21">
                  <c:v>46</c:v>
                </c:pt>
                <c:pt idx="22">
                  <c:v>40</c:v>
                </c:pt>
                <c:pt idx="23">
                  <c:v>49</c:v>
                </c:pt>
                <c:pt idx="24">
                  <c:v>50</c:v>
                </c:pt>
                <c:pt idx="25">
                  <c:v>33</c:v>
                </c:pt>
                <c:pt idx="26">
                  <c:v>46</c:v>
                </c:pt>
              </c:numCache>
            </c:numRef>
          </c:val>
          <c:extLst>
            <c:ext xmlns:c16="http://schemas.microsoft.com/office/drawing/2014/chart" uri="{C3380CC4-5D6E-409C-BE32-E72D297353CC}">
              <c16:uniqueId val="{00000000-FAA5-4E54-ADEF-D874D91B56F9}"/>
            </c:ext>
          </c:extLst>
        </c:ser>
        <c:dLbls>
          <c:dLblPos val="outEnd"/>
          <c:showLegendKey val="0"/>
          <c:showVal val="1"/>
          <c:showCatName val="0"/>
          <c:showSerName val="0"/>
          <c:showPercent val="0"/>
          <c:showBubbleSize val="0"/>
        </c:dLbls>
        <c:gapWidth val="100"/>
        <c:overlap val="-24"/>
        <c:axId val="868672431"/>
        <c:axId val="868672847"/>
      </c:barChart>
      <c:dateAx>
        <c:axId val="868672431"/>
        <c:scaling>
          <c:orientation val="minMax"/>
        </c:scaling>
        <c:delete val="0"/>
        <c:axPos val="b"/>
        <c:numFmt formatCode="mmm\-yy"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868672847"/>
        <c:crosses val="autoZero"/>
        <c:auto val="1"/>
        <c:lblOffset val="100"/>
        <c:baseTimeUnit val="months"/>
      </c:dateAx>
      <c:valAx>
        <c:axId val="868672847"/>
        <c:scaling>
          <c:orientation val="minMax"/>
        </c:scaling>
        <c:delete val="1"/>
        <c:axPos val="l"/>
        <c:majorGridlines>
          <c:spPr>
            <a:ln w="9525" cap="flat" cmpd="sng" algn="ctr">
              <a:solidFill>
                <a:schemeClr val="tx2">
                  <a:lumMod val="15000"/>
                  <a:lumOff val="85000"/>
                </a:schemeClr>
              </a:solidFill>
              <a:round/>
            </a:ln>
            <a:effectLst/>
          </c:spPr>
        </c:majorGridlines>
        <c:numFmt formatCode="General" sourceLinked="1"/>
        <c:majorTickMark val="out"/>
        <c:minorTickMark val="none"/>
        <c:tickLblPos val="nextTo"/>
        <c:crossAx val="8686724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accent4">
                    <a:lumMod val="75000"/>
                  </a:schemeClr>
                </a:solidFill>
                <a:latin typeface="+mn-lt"/>
                <a:ea typeface="+mn-ea"/>
                <a:cs typeface="+mn-cs"/>
              </a:defRPr>
            </a:pPr>
            <a:r>
              <a:rPr lang="pt-BR">
                <a:solidFill>
                  <a:schemeClr val="accent4">
                    <a:lumMod val="75000"/>
                  </a:schemeClr>
                </a:solidFill>
              </a:rPr>
              <a:t>COROR</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accent4">
                  <a:lumMod val="75000"/>
                </a:schemeClr>
              </a:solidFill>
              <a:latin typeface="+mn-lt"/>
              <a:ea typeface="+mn-ea"/>
              <a:cs typeface="+mn-cs"/>
            </a:defRPr>
          </a:pPr>
          <a:endParaRPr lang="pt-BR"/>
        </a:p>
      </c:txPr>
    </c:title>
    <c:autoTitleDeleted val="0"/>
    <c:plotArea>
      <c:layout/>
      <c:barChart>
        <c:barDir val="col"/>
        <c:grouping val="clustered"/>
        <c:varyColors val="0"/>
        <c:ser>
          <c:idx val="0"/>
          <c:order val="0"/>
          <c:spPr>
            <a:solidFill>
              <a:schemeClr val="accent4">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numRef>
              <c:f>'Produtividade Análise'!$B$40:$B$66</c:f>
              <c:numCache>
                <c:formatCode>mmm\-yy</c:formatCode>
                <c:ptCount val="27"/>
                <c:pt idx="0">
                  <c:v>44531</c:v>
                </c:pt>
                <c:pt idx="1">
                  <c:v>44562</c:v>
                </c:pt>
                <c:pt idx="2">
                  <c:v>44593</c:v>
                </c:pt>
                <c:pt idx="3">
                  <c:v>44621</c:v>
                </c:pt>
                <c:pt idx="4">
                  <c:v>44652</c:v>
                </c:pt>
                <c:pt idx="5">
                  <c:v>44682</c:v>
                </c:pt>
                <c:pt idx="6">
                  <c:v>44713</c:v>
                </c:pt>
                <c:pt idx="7">
                  <c:v>44743</c:v>
                </c:pt>
                <c:pt idx="8">
                  <c:v>44774</c:v>
                </c:pt>
                <c:pt idx="9">
                  <c:v>44805</c:v>
                </c:pt>
                <c:pt idx="10">
                  <c:v>44835</c:v>
                </c:pt>
                <c:pt idx="11">
                  <c:v>44866</c:v>
                </c:pt>
                <c:pt idx="12">
                  <c:v>44896</c:v>
                </c:pt>
                <c:pt idx="13">
                  <c:v>44927</c:v>
                </c:pt>
                <c:pt idx="14">
                  <c:v>44958</c:v>
                </c:pt>
                <c:pt idx="15">
                  <c:v>44986</c:v>
                </c:pt>
                <c:pt idx="16">
                  <c:v>45017</c:v>
                </c:pt>
                <c:pt idx="17">
                  <c:v>45047</c:v>
                </c:pt>
                <c:pt idx="18">
                  <c:v>45078</c:v>
                </c:pt>
                <c:pt idx="19">
                  <c:v>45108</c:v>
                </c:pt>
                <c:pt idx="20">
                  <c:v>45139</c:v>
                </c:pt>
                <c:pt idx="21">
                  <c:v>45170</c:v>
                </c:pt>
                <c:pt idx="22">
                  <c:v>45200</c:v>
                </c:pt>
                <c:pt idx="23">
                  <c:v>45231</c:v>
                </c:pt>
                <c:pt idx="24">
                  <c:v>45261</c:v>
                </c:pt>
                <c:pt idx="25">
                  <c:v>45292</c:v>
                </c:pt>
                <c:pt idx="26">
                  <c:v>45323</c:v>
                </c:pt>
              </c:numCache>
            </c:numRef>
          </c:cat>
          <c:val>
            <c:numRef>
              <c:f>'Produtividade Análise'!$D$40:$D$66</c:f>
              <c:numCache>
                <c:formatCode>General</c:formatCode>
                <c:ptCount val="27"/>
                <c:pt idx="0">
                  <c:v>20</c:v>
                </c:pt>
                <c:pt idx="1">
                  <c:v>20</c:v>
                </c:pt>
                <c:pt idx="2">
                  <c:v>23</c:v>
                </c:pt>
                <c:pt idx="3">
                  <c:v>16</c:v>
                </c:pt>
                <c:pt idx="4">
                  <c:v>24</c:v>
                </c:pt>
                <c:pt idx="5">
                  <c:v>22</c:v>
                </c:pt>
                <c:pt idx="6">
                  <c:v>15</c:v>
                </c:pt>
                <c:pt idx="7">
                  <c:v>13</c:v>
                </c:pt>
                <c:pt idx="8">
                  <c:v>15</c:v>
                </c:pt>
                <c:pt idx="9">
                  <c:v>23</c:v>
                </c:pt>
                <c:pt idx="10">
                  <c:v>9</c:v>
                </c:pt>
                <c:pt idx="11">
                  <c:v>15</c:v>
                </c:pt>
                <c:pt idx="12">
                  <c:v>13</c:v>
                </c:pt>
                <c:pt idx="13">
                  <c:v>14</c:v>
                </c:pt>
                <c:pt idx="14">
                  <c:v>12</c:v>
                </c:pt>
                <c:pt idx="15">
                  <c:v>22</c:v>
                </c:pt>
                <c:pt idx="16">
                  <c:v>14</c:v>
                </c:pt>
                <c:pt idx="17">
                  <c:v>7</c:v>
                </c:pt>
                <c:pt idx="18">
                  <c:v>14</c:v>
                </c:pt>
                <c:pt idx="19">
                  <c:v>7</c:v>
                </c:pt>
                <c:pt idx="20">
                  <c:v>10</c:v>
                </c:pt>
                <c:pt idx="21">
                  <c:v>29</c:v>
                </c:pt>
                <c:pt idx="22">
                  <c:v>18</c:v>
                </c:pt>
                <c:pt idx="23">
                  <c:v>17</c:v>
                </c:pt>
                <c:pt idx="24">
                  <c:v>18</c:v>
                </c:pt>
                <c:pt idx="25">
                  <c:v>8</c:v>
                </c:pt>
                <c:pt idx="26">
                  <c:v>14</c:v>
                </c:pt>
              </c:numCache>
            </c:numRef>
          </c:val>
          <c:extLst>
            <c:ext xmlns:c16="http://schemas.microsoft.com/office/drawing/2014/chart" uri="{C3380CC4-5D6E-409C-BE32-E72D297353CC}">
              <c16:uniqueId val="{00000000-3C96-416D-AF1E-1F40625B56AE}"/>
            </c:ext>
          </c:extLst>
        </c:ser>
        <c:dLbls>
          <c:dLblPos val="outEnd"/>
          <c:showLegendKey val="0"/>
          <c:showVal val="1"/>
          <c:showCatName val="0"/>
          <c:showSerName val="0"/>
          <c:showPercent val="0"/>
          <c:showBubbleSize val="0"/>
        </c:dLbls>
        <c:gapWidth val="100"/>
        <c:overlap val="-24"/>
        <c:axId val="868672431"/>
        <c:axId val="868672847"/>
      </c:barChart>
      <c:dateAx>
        <c:axId val="868672431"/>
        <c:scaling>
          <c:orientation val="minMax"/>
        </c:scaling>
        <c:delete val="0"/>
        <c:axPos val="b"/>
        <c:numFmt formatCode="mmm\-yy"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868672847"/>
        <c:crosses val="autoZero"/>
        <c:auto val="1"/>
        <c:lblOffset val="100"/>
        <c:baseTimeUnit val="months"/>
      </c:dateAx>
      <c:valAx>
        <c:axId val="868672847"/>
        <c:scaling>
          <c:orientation val="minMax"/>
        </c:scaling>
        <c:delete val="1"/>
        <c:axPos val="l"/>
        <c:majorGridlines>
          <c:spPr>
            <a:ln w="9525" cap="flat" cmpd="sng" algn="ctr">
              <a:solidFill>
                <a:schemeClr val="tx2">
                  <a:lumMod val="15000"/>
                  <a:lumOff val="85000"/>
                </a:schemeClr>
              </a:solidFill>
              <a:round/>
            </a:ln>
            <a:effectLst/>
          </c:spPr>
        </c:majorGridlines>
        <c:numFmt formatCode="General" sourceLinked="1"/>
        <c:majorTickMark val="out"/>
        <c:minorTickMark val="none"/>
        <c:tickLblPos val="nextTo"/>
        <c:crossAx val="8686724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accent6">
                    <a:lumMod val="75000"/>
                  </a:schemeClr>
                </a:solidFill>
                <a:latin typeface="+mn-lt"/>
                <a:ea typeface="+mn-ea"/>
                <a:cs typeface="+mn-cs"/>
              </a:defRPr>
            </a:pPr>
            <a:r>
              <a:rPr lang="pt-BR">
                <a:solidFill>
                  <a:schemeClr val="accent6">
                    <a:lumMod val="75000"/>
                  </a:schemeClr>
                </a:solidFill>
              </a:rPr>
              <a:t>COAMB</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accent6">
                  <a:lumMod val="75000"/>
                </a:schemeClr>
              </a:solidFill>
              <a:latin typeface="+mn-lt"/>
              <a:ea typeface="+mn-ea"/>
              <a:cs typeface="+mn-cs"/>
            </a:defRPr>
          </a:pPr>
          <a:endParaRPr lang="pt-BR"/>
        </a:p>
      </c:txPr>
    </c:title>
    <c:autoTitleDeleted val="0"/>
    <c:plotArea>
      <c:layout/>
      <c:barChart>
        <c:barDir val="col"/>
        <c:grouping val="clustered"/>
        <c:varyColors val="0"/>
        <c:ser>
          <c:idx val="0"/>
          <c:order val="0"/>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numRef>
              <c:f>'Produtividade Análise'!$B$40:$B$66</c:f>
              <c:numCache>
                <c:formatCode>mmm\-yy</c:formatCode>
                <c:ptCount val="27"/>
                <c:pt idx="0">
                  <c:v>44531</c:v>
                </c:pt>
                <c:pt idx="1">
                  <c:v>44562</c:v>
                </c:pt>
                <c:pt idx="2">
                  <c:v>44593</c:v>
                </c:pt>
                <c:pt idx="3">
                  <c:v>44621</c:v>
                </c:pt>
                <c:pt idx="4">
                  <c:v>44652</c:v>
                </c:pt>
                <c:pt idx="5">
                  <c:v>44682</c:v>
                </c:pt>
                <c:pt idx="6">
                  <c:v>44713</c:v>
                </c:pt>
                <c:pt idx="7">
                  <c:v>44743</c:v>
                </c:pt>
                <c:pt idx="8">
                  <c:v>44774</c:v>
                </c:pt>
                <c:pt idx="9">
                  <c:v>44805</c:v>
                </c:pt>
                <c:pt idx="10">
                  <c:v>44835</c:v>
                </c:pt>
                <c:pt idx="11">
                  <c:v>44866</c:v>
                </c:pt>
                <c:pt idx="12">
                  <c:v>44896</c:v>
                </c:pt>
                <c:pt idx="13">
                  <c:v>44927</c:v>
                </c:pt>
                <c:pt idx="14">
                  <c:v>44958</c:v>
                </c:pt>
                <c:pt idx="15">
                  <c:v>44986</c:v>
                </c:pt>
                <c:pt idx="16">
                  <c:v>45017</c:v>
                </c:pt>
                <c:pt idx="17">
                  <c:v>45047</c:v>
                </c:pt>
                <c:pt idx="18">
                  <c:v>45078</c:v>
                </c:pt>
                <c:pt idx="19">
                  <c:v>45108</c:v>
                </c:pt>
                <c:pt idx="20">
                  <c:v>45139</c:v>
                </c:pt>
                <c:pt idx="21">
                  <c:v>45170</c:v>
                </c:pt>
                <c:pt idx="22">
                  <c:v>45200</c:v>
                </c:pt>
                <c:pt idx="23">
                  <c:v>45231</c:v>
                </c:pt>
                <c:pt idx="24">
                  <c:v>45261</c:v>
                </c:pt>
                <c:pt idx="25">
                  <c:v>45292</c:v>
                </c:pt>
                <c:pt idx="26">
                  <c:v>45323</c:v>
                </c:pt>
              </c:numCache>
            </c:numRef>
          </c:cat>
          <c:val>
            <c:numRef>
              <c:f>'Produtividade Análise'!$E$40:$E$66</c:f>
              <c:numCache>
                <c:formatCode>General</c:formatCode>
                <c:ptCount val="27"/>
                <c:pt idx="0">
                  <c:v>33</c:v>
                </c:pt>
                <c:pt idx="1">
                  <c:v>42</c:v>
                </c:pt>
                <c:pt idx="2">
                  <c:v>41</c:v>
                </c:pt>
                <c:pt idx="3">
                  <c:v>34</c:v>
                </c:pt>
                <c:pt idx="4">
                  <c:v>30</c:v>
                </c:pt>
                <c:pt idx="5">
                  <c:v>31</c:v>
                </c:pt>
                <c:pt idx="6">
                  <c:v>27</c:v>
                </c:pt>
                <c:pt idx="7">
                  <c:v>25</c:v>
                </c:pt>
                <c:pt idx="8">
                  <c:v>29</c:v>
                </c:pt>
                <c:pt idx="9">
                  <c:v>21</c:v>
                </c:pt>
                <c:pt idx="10">
                  <c:v>28</c:v>
                </c:pt>
                <c:pt idx="11">
                  <c:v>23</c:v>
                </c:pt>
                <c:pt idx="12">
                  <c:v>23</c:v>
                </c:pt>
                <c:pt idx="13">
                  <c:v>21</c:v>
                </c:pt>
                <c:pt idx="14">
                  <c:v>25</c:v>
                </c:pt>
                <c:pt idx="15">
                  <c:v>21</c:v>
                </c:pt>
                <c:pt idx="16">
                  <c:v>24</c:v>
                </c:pt>
                <c:pt idx="17">
                  <c:v>28</c:v>
                </c:pt>
                <c:pt idx="18">
                  <c:v>23</c:v>
                </c:pt>
                <c:pt idx="19">
                  <c:v>23</c:v>
                </c:pt>
                <c:pt idx="20">
                  <c:v>26</c:v>
                </c:pt>
                <c:pt idx="21">
                  <c:v>23</c:v>
                </c:pt>
                <c:pt idx="22">
                  <c:v>26</c:v>
                </c:pt>
                <c:pt idx="23">
                  <c:v>23</c:v>
                </c:pt>
                <c:pt idx="24">
                  <c:v>28</c:v>
                </c:pt>
                <c:pt idx="25">
                  <c:v>25</c:v>
                </c:pt>
                <c:pt idx="26">
                  <c:v>22</c:v>
                </c:pt>
              </c:numCache>
            </c:numRef>
          </c:val>
          <c:extLst>
            <c:ext xmlns:c16="http://schemas.microsoft.com/office/drawing/2014/chart" uri="{C3380CC4-5D6E-409C-BE32-E72D297353CC}">
              <c16:uniqueId val="{00000000-5842-42E6-98ED-48DEFEBFCD37}"/>
            </c:ext>
          </c:extLst>
        </c:ser>
        <c:dLbls>
          <c:dLblPos val="outEnd"/>
          <c:showLegendKey val="0"/>
          <c:showVal val="1"/>
          <c:showCatName val="0"/>
          <c:showSerName val="0"/>
          <c:showPercent val="0"/>
          <c:showBubbleSize val="0"/>
        </c:dLbls>
        <c:gapWidth val="100"/>
        <c:overlap val="-24"/>
        <c:axId val="868672431"/>
        <c:axId val="868672847"/>
      </c:barChart>
      <c:dateAx>
        <c:axId val="868672431"/>
        <c:scaling>
          <c:orientation val="minMax"/>
        </c:scaling>
        <c:delete val="0"/>
        <c:axPos val="b"/>
        <c:numFmt formatCode="mmm\-yy"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868672847"/>
        <c:crosses val="autoZero"/>
        <c:auto val="1"/>
        <c:lblOffset val="100"/>
        <c:baseTimeUnit val="months"/>
      </c:dateAx>
      <c:valAx>
        <c:axId val="868672847"/>
        <c:scaling>
          <c:orientation val="minMax"/>
        </c:scaling>
        <c:delete val="1"/>
        <c:axPos val="l"/>
        <c:majorGridlines>
          <c:spPr>
            <a:ln w="9525" cap="flat" cmpd="sng" algn="ctr">
              <a:solidFill>
                <a:schemeClr val="tx2">
                  <a:lumMod val="15000"/>
                  <a:lumOff val="85000"/>
                </a:schemeClr>
              </a:solidFill>
              <a:round/>
            </a:ln>
            <a:effectLst/>
          </c:spPr>
        </c:majorGridlines>
        <c:numFmt formatCode="General" sourceLinked="1"/>
        <c:majorTickMark val="out"/>
        <c:minorTickMark val="none"/>
        <c:tickLblPos val="nextTo"/>
        <c:crossAx val="8686724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accent2">
                    <a:lumMod val="75000"/>
                  </a:schemeClr>
                </a:solidFill>
                <a:latin typeface="+mn-lt"/>
                <a:ea typeface="+mn-ea"/>
                <a:cs typeface="+mn-cs"/>
              </a:defRPr>
            </a:pPr>
            <a:r>
              <a:rPr lang="pt-BR">
                <a:solidFill>
                  <a:schemeClr val="accent2">
                    <a:lumMod val="75000"/>
                  </a:schemeClr>
                </a:solidFill>
              </a:rPr>
              <a:t>COFAD</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accent2">
                  <a:lumMod val="75000"/>
                </a:schemeClr>
              </a:solidFill>
              <a:latin typeface="+mn-lt"/>
              <a:ea typeface="+mn-ea"/>
              <a:cs typeface="+mn-cs"/>
            </a:defRPr>
          </a:pPr>
          <a:endParaRPr lang="pt-BR"/>
        </a:p>
      </c:txPr>
    </c:title>
    <c:autoTitleDeleted val="0"/>
    <c:plotArea>
      <c:layout/>
      <c:barChart>
        <c:barDir val="col"/>
        <c:grouping val="clustered"/>
        <c:varyColors val="0"/>
        <c:ser>
          <c:idx val="0"/>
          <c:order val="0"/>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numRef>
              <c:f>'Produtividade Análise'!$B$40:$B$66</c:f>
              <c:numCache>
                <c:formatCode>mmm\-yy</c:formatCode>
                <c:ptCount val="27"/>
                <c:pt idx="0">
                  <c:v>44531</c:v>
                </c:pt>
                <c:pt idx="1">
                  <c:v>44562</c:v>
                </c:pt>
                <c:pt idx="2">
                  <c:v>44593</c:v>
                </c:pt>
                <c:pt idx="3">
                  <c:v>44621</c:v>
                </c:pt>
                <c:pt idx="4">
                  <c:v>44652</c:v>
                </c:pt>
                <c:pt idx="5">
                  <c:v>44682</c:v>
                </c:pt>
                <c:pt idx="6">
                  <c:v>44713</c:v>
                </c:pt>
                <c:pt idx="7">
                  <c:v>44743</c:v>
                </c:pt>
                <c:pt idx="8">
                  <c:v>44774</c:v>
                </c:pt>
                <c:pt idx="9">
                  <c:v>44805</c:v>
                </c:pt>
                <c:pt idx="10">
                  <c:v>44835</c:v>
                </c:pt>
                <c:pt idx="11">
                  <c:v>44866</c:v>
                </c:pt>
                <c:pt idx="12">
                  <c:v>44896</c:v>
                </c:pt>
                <c:pt idx="13">
                  <c:v>44927</c:v>
                </c:pt>
                <c:pt idx="14">
                  <c:v>44958</c:v>
                </c:pt>
                <c:pt idx="15">
                  <c:v>44986</c:v>
                </c:pt>
                <c:pt idx="16">
                  <c:v>45017</c:v>
                </c:pt>
                <c:pt idx="17">
                  <c:v>45047</c:v>
                </c:pt>
                <c:pt idx="18">
                  <c:v>45078</c:v>
                </c:pt>
                <c:pt idx="19">
                  <c:v>45108</c:v>
                </c:pt>
                <c:pt idx="20">
                  <c:v>45139</c:v>
                </c:pt>
                <c:pt idx="21">
                  <c:v>45170</c:v>
                </c:pt>
                <c:pt idx="22">
                  <c:v>45200</c:v>
                </c:pt>
                <c:pt idx="23">
                  <c:v>45231</c:v>
                </c:pt>
                <c:pt idx="24">
                  <c:v>45261</c:v>
                </c:pt>
                <c:pt idx="25">
                  <c:v>45292</c:v>
                </c:pt>
                <c:pt idx="26">
                  <c:v>45323</c:v>
                </c:pt>
              </c:numCache>
            </c:numRef>
          </c:cat>
          <c:val>
            <c:numRef>
              <c:f>'Produtividade Análise'!$F$40:$F$66</c:f>
              <c:numCache>
                <c:formatCode>General</c:formatCode>
                <c:ptCount val="27"/>
                <c:pt idx="0">
                  <c:v>22</c:v>
                </c:pt>
                <c:pt idx="1">
                  <c:v>23</c:v>
                </c:pt>
                <c:pt idx="2">
                  <c:v>26</c:v>
                </c:pt>
                <c:pt idx="3">
                  <c:v>23</c:v>
                </c:pt>
                <c:pt idx="4">
                  <c:v>22</c:v>
                </c:pt>
                <c:pt idx="5">
                  <c:v>29</c:v>
                </c:pt>
                <c:pt idx="6">
                  <c:v>35</c:v>
                </c:pt>
                <c:pt idx="7">
                  <c:v>43</c:v>
                </c:pt>
                <c:pt idx="8">
                  <c:v>49</c:v>
                </c:pt>
                <c:pt idx="9">
                  <c:v>43</c:v>
                </c:pt>
                <c:pt idx="10">
                  <c:v>34</c:v>
                </c:pt>
                <c:pt idx="11">
                  <c:v>35</c:v>
                </c:pt>
                <c:pt idx="12">
                  <c:v>38</c:v>
                </c:pt>
                <c:pt idx="13">
                  <c:v>52</c:v>
                </c:pt>
                <c:pt idx="14">
                  <c:v>49</c:v>
                </c:pt>
                <c:pt idx="15">
                  <c:v>56</c:v>
                </c:pt>
                <c:pt idx="16">
                  <c:v>42</c:v>
                </c:pt>
                <c:pt idx="17">
                  <c:v>62</c:v>
                </c:pt>
                <c:pt idx="18">
                  <c:v>51</c:v>
                </c:pt>
                <c:pt idx="19">
                  <c:v>63</c:v>
                </c:pt>
                <c:pt idx="20">
                  <c:v>69</c:v>
                </c:pt>
                <c:pt idx="21">
                  <c:v>79</c:v>
                </c:pt>
                <c:pt idx="22">
                  <c:v>70</c:v>
                </c:pt>
                <c:pt idx="23">
                  <c:v>58</c:v>
                </c:pt>
                <c:pt idx="24">
                  <c:v>48</c:v>
                </c:pt>
                <c:pt idx="25">
                  <c:v>80</c:v>
                </c:pt>
                <c:pt idx="26">
                  <c:v>46</c:v>
                </c:pt>
              </c:numCache>
            </c:numRef>
          </c:val>
          <c:extLst>
            <c:ext xmlns:c16="http://schemas.microsoft.com/office/drawing/2014/chart" uri="{C3380CC4-5D6E-409C-BE32-E72D297353CC}">
              <c16:uniqueId val="{00000000-73AE-4793-9556-0422A56543A5}"/>
            </c:ext>
          </c:extLst>
        </c:ser>
        <c:dLbls>
          <c:dLblPos val="outEnd"/>
          <c:showLegendKey val="0"/>
          <c:showVal val="1"/>
          <c:showCatName val="0"/>
          <c:showSerName val="0"/>
          <c:showPercent val="0"/>
          <c:showBubbleSize val="0"/>
        </c:dLbls>
        <c:gapWidth val="100"/>
        <c:overlap val="-24"/>
        <c:axId val="868672431"/>
        <c:axId val="868672847"/>
      </c:barChart>
      <c:dateAx>
        <c:axId val="868672431"/>
        <c:scaling>
          <c:orientation val="minMax"/>
        </c:scaling>
        <c:delete val="0"/>
        <c:axPos val="b"/>
        <c:numFmt formatCode="mmm\-yy"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868672847"/>
        <c:crosses val="autoZero"/>
        <c:auto val="1"/>
        <c:lblOffset val="100"/>
        <c:baseTimeUnit val="months"/>
      </c:dateAx>
      <c:valAx>
        <c:axId val="868672847"/>
        <c:scaling>
          <c:orientation val="minMax"/>
        </c:scaling>
        <c:delete val="1"/>
        <c:axPos val="l"/>
        <c:majorGridlines>
          <c:spPr>
            <a:ln w="9525" cap="flat" cmpd="sng" algn="ctr">
              <a:solidFill>
                <a:schemeClr val="tx2">
                  <a:lumMod val="15000"/>
                  <a:lumOff val="85000"/>
                </a:schemeClr>
              </a:solidFill>
              <a:round/>
            </a:ln>
            <a:effectLst/>
          </c:spPr>
        </c:majorGridlines>
        <c:numFmt formatCode="General" sourceLinked="1"/>
        <c:majorTickMark val="out"/>
        <c:minorTickMark val="none"/>
        <c:tickLblPos val="nextTo"/>
        <c:crossAx val="8686724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5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4.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9</xdr:col>
      <xdr:colOff>590550</xdr:colOff>
      <xdr:row>5</xdr:row>
      <xdr:rowOff>95250</xdr:rowOff>
    </xdr:from>
    <xdr:to>
      <xdr:col>28</xdr:col>
      <xdr:colOff>171450</xdr:colOff>
      <xdr:row>26</xdr:row>
      <xdr:rowOff>273844</xdr:rowOff>
    </xdr:to>
    <xdr:graphicFrame macro="">
      <xdr:nvGraphicFramePr>
        <xdr:cNvPr id="2" name="Gráfico 1">
          <a:extLst>
            <a:ext uri="{FF2B5EF4-FFF2-40B4-BE49-F238E27FC236}">
              <a16:creationId xmlns:a16="http://schemas.microsoft.com/office/drawing/2014/main" id="{57874921-FAE7-4AE6-B8EF-6A460C13E147}"/>
            </a:ext>
            <a:ext uri="{147F2762-F138-4A5C-976F-8EAC2B608ADB}">
              <a16:predDERef xmlns:a16="http://schemas.microsoft.com/office/drawing/2014/main" pred="{5397F8BC-79C5-47FA-ADE7-D9FCB6775D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533399</xdr:colOff>
      <xdr:row>36</xdr:row>
      <xdr:rowOff>155575</xdr:rowOff>
    </xdr:from>
    <xdr:to>
      <xdr:col>22</xdr:col>
      <xdr:colOff>585258</xdr:colOff>
      <xdr:row>54</xdr:row>
      <xdr:rowOff>47625</xdr:rowOff>
    </xdr:to>
    <xdr:graphicFrame macro="">
      <xdr:nvGraphicFramePr>
        <xdr:cNvPr id="3" name="Gráfico 2">
          <a:extLst>
            <a:ext uri="{FF2B5EF4-FFF2-40B4-BE49-F238E27FC236}">
              <a16:creationId xmlns:a16="http://schemas.microsoft.com/office/drawing/2014/main" id="{842B4AC7-EF99-4515-892E-C42076E7AD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495300</xdr:colOff>
      <xdr:row>55</xdr:row>
      <xdr:rowOff>15875</xdr:rowOff>
    </xdr:from>
    <xdr:to>
      <xdr:col>22</xdr:col>
      <xdr:colOff>575733</xdr:colOff>
      <xdr:row>73</xdr:row>
      <xdr:rowOff>53975</xdr:rowOff>
    </xdr:to>
    <xdr:graphicFrame macro="">
      <xdr:nvGraphicFramePr>
        <xdr:cNvPr id="4" name="Gráfico 3">
          <a:extLst>
            <a:ext uri="{FF2B5EF4-FFF2-40B4-BE49-F238E27FC236}">
              <a16:creationId xmlns:a16="http://schemas.microsoft.com/office/drawing/2014/main" id="{7EE1F954-5BEB-4FE0-9333-A1F1466974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147108</xdr:colOff>
      <xdr:row>36</xdr:row>
      <xdr:rowOff>152400</xdr:rowOff>
    </xdr:from>
    <xdr:to>
      <xdr:col>36</xdr:col>
      <xdr:colOff>376767</xdr:colOff>
      <xdr:row>54</xdr:row>
      <xdr:rowOff>53975</xdr:rowOff>
    </xdr:to>
    <xdr:graphicFrame macro="">
      <xdr:nvGraphicFramePr>
        <xdr:cNvPr id="5" name="Gráfico 4">
          <a:extLst>
            <a:ext uri="{FF2B5EF4-FFF2-40B4-BE49-F238E27FC236}">
              <a16:creationId xmlns:a16="http://schemas.microsoft.com/office/drawing/2014/main" id="{BA769091-6F0A-45A5-BA51-5DC119D614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147108</xdr:colOff>
      <xdr:row>55</xdr:row>
      <xdr:rowOff>38100</xdr:rowOff>
    </xdr:from>
    <xdr:to>
      <xdr:col>36</xdr:col>
      <xdr:colOff>424392</xdr:colOff>
      <xdr:row>73</xdr:row>
      <xdr:rowOff>69850</xdr:rowOff>
    </xdr:to>
    <xdr:graphicFrame macro="">
      <xdr:nvGraphicFramePr>
        <xdr:cNvPr id="6" name="Gráfico 5">
          <a:extLst>
            <a:ext uri="{FF2B5EF4-FFF2-40B4-BE49-F238E27FC236}">
              <a16:creationId xmlns:a16="http://schemas.microsoft.com/office/drawing/2014/main" id="{F92AE689-A5B5-491D-BB3B-7E150ABB99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hyperlink" Target="https://sei.antt.gov.br/sei/controlador.php?acao=documento_visualizar&amp;acao_origem=protocolo_pesquisar&amp;id_documento=12139940&amp;infra_sistema=100000100&amp;infra_unidade_atual=110000065&amp;infra_hash=6d8e6d8fee4e964613a2f5d1499f15204a0aa67972ae5808d4ba8792af3c17c1"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513C2-7A4F-47BD-9450-335EAD73282A}">
  <sheetPr codeName="Planilha1"/>
  <dimension ref="B2:AC66"/>
  <sheetViews>
    <sheetView showGridLines="0" tabSelected="1" topLeftCell="A37" zoomScale="80" zoomScaleNormal="80" workbookViewId="0">
      <selection activeCell="I41" sqref="I41"/>
    </sheetView>
  </sheetViews>
  <sheetFormatPr defaultRowHeight="15" x14ac:dyDescent="0.25"/>
  <cols>
    <col min="2" max="2" width="12.7109375" customWidth="1"/>
    <col min="3" max="3" width="12.7109375" style="2" customWidth="1"/>
    <col min="4" max="5" width="12.7109375" customWidth="1"/>
    <col min="6" max="7" width="17.5703125" customWidth="1"/>
    <col min="8" max="8" width="15.5703125" customWidth="1"/>
  </cols>
  <sheetData>
    <row r="2" spans="6:29" ht="45.75" x14ac:dyDescent="0.25">
      <c r="J2" s="178" t="s">
        <v>0</v>
      </c>
      <c r="K2" s="178"/>
      <c r="L2" s="178"/>
      <c r="M2" s="178"/>
      <c r="N2" s="178"/>
      <c r="O2" s="178"/>
      <c r="P2" s="178"/>
      <c r="Q2" s="178"/>
      <c r="R2" s="178"/>
      <c r="S2" s="178"/>
      <c r="T2" s="178"/>
      <c r="U2" s="178"/>
      <c r="V2" s="178"/>
      <c r="W2" s="178"/>
      <c r="X2" s="178"/>
      <c r="Y2" s="178"/>
      <c r="Z2" s="178"/>
      <c r="AA2" s="178"/>
      <c r="AB2" s="178"/>
      <c r="AC2" s="178"/>
    </row>
    <row r="6" spans="6:29" ht="36.75" customHeight="1" x14ac:dyDescent="0.25">
      <c r="F6" s="176" t="s">
        <v>1</v>
      </c>
      <c r="G6" s="176"/>
      <c r="H6" s="176"/>
    </row>
    <row r="7" spans="6:29" ht="38.25" customHeight="1" x14ac:dyDescent="0.25">
      <c r="F7" s="168" t="s">
        <v>2</v>
      </c>
      <c r="G7" s="169" t="s">
        <v>3</v>
      </c>
      <c r="H7" s="168" t="s">
        <v>4</v>
      </c>
    </row>
    <row r="8" spans="6:29" ht="36.75" customHeight="1" x14ac:dyDescent="0.25">
      <c r="F8" s="78">
        <v>44531</v>
      </c>
      <c r="G8" s="145">
        <v>138</v>
      </c>
      <c r="H8" s="77">
        <f>G8</f>
        <v>138</v>
      </c>
    </row>
    <row r="9" spans="6:29" ht="23.1" customHeight="1" x14ac:dyDescent="0.25">
      <c r="F9" s="78">
        <v>44562</v>
      </c>
      <c r="G9" s="145">
        <v>121</v>
      </c>
      <c r="H9" s="77">
        <f>H8+G9</f>
        <v>259</v>
      </c>
    </row>
    <row r="10" spans="6:29" ht="23.1" customHeight="1" x14ac:dyDescent="0.25">
      <c r="F10" s="78">
        <v>44593</v>
      </c>
      <c r="G10" s="145">
        <v>144</v>
      </c>
      <c r="H10" s="77">
        <f>H9+G10</f>
        <v>403</v>
      </c>
    </row>
    <row r="11" spans="6:29" ht="23.1" customHeight="1" x14ac:dyDescent="0.25">
      <c r="F11" s="78">
        <v>44621</v>
      </c>
      <c r="G11" s="145">
        <v>109</v>
      </c>
      <c r="H11" s="77">
        <f t="shared" ref="H11:H35" si="0">G11+H10</f>
        <v>512</v>
      </c>
    </row>
    <row r="12" spans="6:29" ht="23.1" customHeight="1" x14ac:dyDescent="0.25">
      <c r="F12" s="78">
        <v>44652</v>
      </c>
      <c r="G12" s="145">
        <v>130</v>
      </c>
      <c r="H12" s="77">
        <f t="shared" si="0"/>
        <v>642</v>
      </c>
    </row>
    <row r="13" spans="6:29" ht="23.1" customHeight="1" x14ac:dyDescent="0.25">
      <c r="F13" s="78">
        <v>44682</v>
      </c>
      <c r="G13" s="145">
        <v>124</v>
      </c>
      <c r="H13" s="77">
        <f t="shared" si="0"/>
        <v>766</v>
      </c>
    </row>
    <row r="14" spans="6:29" ht="23.1" customHeight="1" x14ac:dyDescent="0.25">
      <c r="F14" s="78">
        <v>44713</v>
      </c>
      <c r="G14" s="145">
        <v>132</v>
      </c>
      <c r="H14" s="77">
        <f t="shared" si="0"/>
        <v>898</v>
      </c>
    </row>
    <row r="15" spans="6:29" ht="23.1" customHeight="1" x14ac:dyDescent="0.25">
      <c r="F15" s="78">
        <v>44743</v>
      </c>
      <c r="G15" s="145">
        <v>127</v>
      </c>
      <c r="H15" s="77">
        <f t="shared" si="0"/>
        <v>1025</v>
      </c>
    </row>
    <row r="16" spans="6:29" ht="23.1" customHeight="1" x14ac:dyDescent="0.25">
      <c r="F16" s="78">
        <v>44774</v>
      </c>
      <c r="G16" s="145">
        <v>134</v>
      </c>
      <c r="H16" s="77">
        <f t="shared" si="0"/>
        <v>1159</v>
      </c>
    </row>
    <row r="17" spans="6:8" ht="23.1" customHeight="1" x14ac:dyDescent="0.25">
      <c r="F17" s="78">
        <v>44805</v>
      </c>
      <c r="G17" s="145">
        <v>130</v>
      </c>
      <c r="H17" s="77">
        <f t="shared" si="0"/>
        <v>1289</v>
      </c>
    </row>
    <row r="18" spans="6:8" ht="23.1" customHeight="1" x14ac:dyDescent="0.25">
      <c r="F18" s="78">
        <v>44835</v>
      </c>
      <c r="G18" s="145">
        <v>125</v>
      </c>
      <c r="H18" s="77">
        <f t="shared" si="0"/>
        <v>1414</v>
      </c>
    </row>
    <row r="19" spans="6:8" ht="23.1" customHeight="1" x14ac:dyDescent="0.25">
      <c r="F19" s="78">
        <v>44866</v>
      </c>
      <c r="G19" s="145">
        <v>125</v>
      </c>
      <c r="H19" s="77">
        <f t="shared" si="0"/>
        <v>1539</v>
      </c>
    </row>
    <row r="20" spans="6:8" ht="23.1" customHeight="1" x14ac:dyDescent="0.25">
      <c r="F20" s="78">
        <v>44896</v>
      </c>
      <c r="G20" s="145">
        <v>132</v>
      </c>
      <c r="H20" s="77">
        <f t="shared" si="0"/>
        <v>1671</v>
      </c>
    </row>
    <row r="21" spans="6:8" ht="23.1" customHeight="1" x14ac:dyDescent="0.25">
      <c r="F21" s="78">
        <v>44927</v>
      </c>
      <c r="G21" s="145">
        <v>130</v>
      </c>
      <c r="H21" s="77">
        <f t="shared" si="0"/>
        <v>1801</v>
      </c>
    </row>
    <row r="22" spans="6:8" ht="23.1" customHeight="1" x14ac:dyDescent="0.25">
      <c r="F22" s="78">
        <v>44958</v>
      </c>
      <c r="G22" s="145">
        <v>138</v>
      </c>
      <c r="H22" s="77">
        <f t="shared" si="0"/>
        <v>1939</v>
      </c>
    </row>
    <row r="23" spans="6:8" ht="23.1" customHeight="1" x14ac:dyDescent="0.25">
      <c r="F23" s="78">
        <v>44986</v>
      </c>
      <c r="G23" s="145">
        <v>159</v>
      </c>
      <c r="H23" s="77">
        <f t="shared" si="0"/>
        <v>2098</v>
      </c>
    </row>
    <row r="24" spans="6:8" ht="23.1" customHeight="1" x14ac:dyDescent="0.25">
      <c r="F24" s="78">
        <v>45017</v>
      </c>
      <c r="G24" s="145">
        <v>130</v>
      </c>
      <c r="H24" s="77">
        <f t="shared" si="0"/>
        <v>2228</v>
      </c>
    </row>
    <row r="25" spans="6:8" ht="23.1" customHeight="1" x14ac:dyDescent="0.25">
      <c r="F25" s="78">
        <v>45047</v>
      </c>
      <c r="G25" s="145">
        <v>152</v>
      </c>
      <c r="H25" s="77">
        <f t="shared" si="0"/>
        <v>2380</v>
      </c>
    </row>
    <row r="26" spans="6:8" ht="23.1" customHeight="1" x14ac:dyDescent="0.25">
      <c r="F26" s="78">
        <v>45078</v>
      </c>
      <c r="G26" s="145">
        <v>138</v>
      </c>
      <c r="H26" s="77">
        <f t="shared" si="0"/>
        <v>2518</v>
      </c>
    </row>
    <row r="27" spans="6:8" ht="23.1" customHeight="1" x14ac:dyDescent="0.25">
      <c r="F27" s="78">
        <v>45108</v>
      </c>
      <c r="G27" s="145">
        <v>137</v>
      </c>
      <c r="H27" s="77">
        <f t="shared" si="0"/>
        <v>2655</v>
      </c>
    </row>
    <row r="28" spans="6:8" ht="23.1" customHeight="1" x14ac:dyDescent="0.25">
      <c r="F28" s="78">
        <v>45139</v>
      </c>
      <c r="G28" s="145">
        <v>149</v>
      </c>
      <c r="H28" s="77">
        <f t="shared" si="0"/>
        <v>2804</v>
      </c>
    </row>
    <row r="29" spans="6:8" ht="23.1" customHeight="1" x14ac:dyDescent="0.25">
      <c r="F29" s="78">
        <v>45170</v>
      </c>
      <c r="G29" s="145">
        <v>174</v>
      </c>
      <c r="H29" s="77">
        <f t="shared" si="0"/>
        <v>2978</v>
      </c>
    </row>
    <row r="30" spans="6:8" ht="23.1" customHeight="1" x14ac:dyDescent="0.25">
      <c r="F30" s="79">
        <v>45200</v>
      </c>
      <c r="G30" s="146">
        <v>145</v>
      </c>
      <c r="H30" s="77">
        <f t="shared" si="0"/>
        <v>3123</v>
      </c>
    </row>
    <row r="31" spans="6:8" ht="23.1" customHeight="1" x14ac:dyDescent="0.25">
      <c r="F31" s="78">
        <v>45231</v>
      </c>
      <c r="G31" s="146">
        <v>146</v>
      </c>
      <c r="H31" s="77">
        <f t="shared" si="0"/>
        <v>3269</v>
      </c>
    </row>
    <row r="32" spans="6:8" ht="23.1" customHeight="1" x14ac:dyDescent="0.25">
      <c r="F32" s="78">
        <v>45261</v>
      </c>
      <c r="G32" s="146">
        <v>144</v>
      </c>
      <c r="H32" s="77">
        <f t="shared" si="0"/>
        <v>3413</v>
      </c>
    </row>
    <row r="33" spans="2:8" ht="23.1" customHeight="1" x14ac:dyDescent="0.25">
      <c r="F33" s="78">
        <v>45292</v>
      </c>
      <c r="G33" s="146">
        <v>146</v>
      </c>
      <c r="H33" s="77">
        <f t="shared" si="0"/>
        <v>3559</v>
      </c>
    </row>
    <row r="34" spans="2:8" ht="23.1" customHeight="1" x14ac:dyDescent="0.25">
      <c r="F34" s="78">
        <v>45323</v>
      </c>
      <c r="G34" s="146">
        <v>128</v>
      </c>
      <c r="H34" s="77">
        <f t="shared" si="0"/>
        <v>3687</v>
      </c>
    </row>
    <row r="35" spans="2:8" ht="23.1" customHeight="1" x14ac:dyDescent="0.25">
      <c r="F35" s="78">
        <v>45352</v>
      </c>
      <c r="G35" s="146">
        <v>134</v>
      </c>
      <c r="H35" s="77">
        <f t="shared" si="0"/>
        <v>3821</v>
      </c>
    </row>
    <row r="36" spans="2:8" ht="23.1" customHeight="1" x14ac:dyDescent="0.25"/>
    <row r="38" spans="2:8" ht="27" customHeight="1" x14ac:dyDescent="0.25">
      <c r="B38" s="177" t="s">
        <v>5</v>
      </c>
      <c r="C38" s="177"/>
      <c r="D38" s="177"/>
      <c r="E38" s="177"/>
      <c r="F38" s="177"/>
      <c r="G38" s="177"/>
    </row>
    <row r="39" spans="2:8" ht="20.100000000000001" customHeight="1" x14ac:dyDescent="0.25">
      <c r="B39" s="175" t="s">
        <v>2</v>
      </c>
      <c r="C39" s="170" t="s">
        <v>6</v>
      </c>
      <c r="D39" s="171" t="s">
        <v>7</v>
      </c>
      <c r="E39" s="172" t="s">
        <v>8</v>
      </c>
      <c r="F39" s="173" t="s">
        <v>9</v>
      </c>
      <c r="G39" s="174" t="s">
        <v>10</v>
      </c>
    </row>
    <row r="40" spans="2:8" ht="20.100000000000001" customHeight="1" x14ac:dyDescent="0.25">
      <c r="B40" s="153">
        <v>44531</v>
      </c>
      <c r="C40" s="154">
        <v>63</v>
      </c>
      <c r="D40" s="155">
        <v>20</v>
      </c>
      <c r="E40" s="156">
        <v>33</v>
      </c>
      <c r="F40" s="157">
        <v>22</v>
      </c>
      <c r="G40" s="158">
        <f>SUM(C40:F40)</f>
        <v>138</v>
      </c>
    </row>
    <row r="41" spans="2:8" ht="20.100000000000001" customHeight="1" x14ac:dyDescent="0.25">
      <c r="B41" s="153">
        <v>44562</v>
      </c>
      <c r="C41" s="154">
        <v>69</v>
      </c>
      <c r="D41" s="155">
        <v>20</v>
      </c>
      <c r="E41" s="156">
        <v>42</v>
      </c>
      <c r="F41" s="157">
        <v>23</v>
      </c>
      <c r="G41" s="158">
        <f t="shared" ref="G41:G66" si="1">SUM(C41:F41)</f>
        <v>154</v>
      </c>
    </row>
    <row r="42" spans="2:8" ht="20.100000000000001" customHeight="1" x14ac:dyDescent="0.25">
      <c r="B42" s="153">
        <v>44593</v>
      </c>
      <c r="C42" s="154">
        <v>54</v>
      </c>
      <c r="D42" s="155">
        <v>23</v>
      </c>
      <c r="E42" s="156">
        <v>41</v>
      </c>
      <c r="F42" s="157">
        <v>26</v>
      </c>
      <c r="G42" s="158">
        <f t="shared" si="1"/>
        <v>144</v>
      </c>
    </row>
    <row r="43" spans="2:8" ht="20.100000000000001" customHeight="1" x14ac:dyDescent="0.25">
      <c r="B43" s="153">
        <v>44621</v>
      </c>
      <c r="C43" s="154">
        <v>36</v>
      </c>
      <c r="D43" s="155">
        <v>16</v>
      </c>
      <c r="E43" s="156">
        <v>34</v>
      </c>
      <c r="F43" s="157">
        <v>23</v>
      </c>
      <c r="G43" s="158">
        <f t="shared" si="1"/>
        <v>109</v>
      </c>
    </row>
    <row r="44" spans="2:8" ht="20.100000000000001" customHeight="1" x14ac:dyDescent="0.25">
      <c r="B44" s="153">
        <v>44652</v>
      </c>
      <c r="C44" s="154">
        <v>53</v>
      </c>
      <c r="D44" s="155">
        <v>24</v>
      </c>
      <c r="E44" s="156">
        <v>30</v>
      </c>
      <c r="F44" s="157">
        <v>22</v>
      </c>
      <c r="G44" s="158">
        <f t="shared" si="1"/>
        <v>129</v>
      </c>
    </row>
    <row r="45" spans="2:8" ht="20.100000000000001" customHeight="1" x14ac:dyDescent="0.25">
      <c r="B45" s="153">
        <v>44682</v>
      </c>
      <c r="C45" s="154">
        <v>53</v>
      </c>
      <c r="D45" s="155">
        <v>22</v>
      </c>
      <c r="E45" s="156">
        <v>31</v>
      </c>
      <c r="F45" s="157">
        <v>29</v>
      </c>
      <c r="G45" s="158">
        <f t="shared" si="1"/>
        <v>135</v>
      </c>
    </row>
    <row r="46" spans="2:8" ht="20.100000000000001" customHeight="1" x14ac:dyDescent="0.25">
      <c r="B46" s="153">
        <v>44713</v>
      </c>
      <c r="C46" s="154">
        <v>55</v>
      </c>
      <c r="D46" s="155">
        <v>15</v>
      </c>
      <c r="E46" s="156">
        <v>27</v>
      </c>
      <c r="F46" s="157">
        <v>35</v>
      </c>
      <c r="G46" s="158">
        <f t="shared" si="1"/>
        <v>132</v>
      </c>
    </row>
    <row r="47" spans="2:8" ht="20.100000000000001" customHeight="1" x14ac:dyDescent="0.25">
      <c r="B47" s="153">
        <v>44743</v>
      </c>
      <c r="C47" s="154">
        <v>46</v>
      </c>
      <c r="D47" s="155">
        <v>13</v>
      </c>
      <c r="E47" s="156">
        <v>25</v>
      </c>
      <c r="F47" s="157">
        <v>43</v>
      </c>
      <c r="G47" s="158">
        <f t="shared" si="1"/>
        <v>127</v>
      </c>
    </row>
    <row r="48" spans="2:8" ht="20.100000000000001" customHeight="1" x14ac:dyDescent="0.25">
      <c r="B48" s="153">
        <v>44774</v>
      </c>
      <c r="C48" s="154">
        <v>41</v>
      </c>
      <c r="D48" s="155">
        <v>15</v>
      </c>
      <c r="E48" s="156">
        <v>29</v>
      </c>
      <c r="F48" s="157">
        <v>49</v>
      </c>
      <c r="G48" s="158">
        <f t="shared" si="1"/>
        <v>134</v>
      </c>
    </row>
    <row r="49" spans="2:7" ht="20.100000000000001" customHeight="1" x14ac:dyDescent="0.25">
      <c r="B49" s="153">
        <v>44805</v>
      </c>
      <c r="C49" s="154">
        <v>43</v>
      </c>
      <c r="D49" s="155">
        <v>23</v>
      </c>
      <c r="E49" s="156">
        <v>21</v>
      </c>
      <c r="F49" s="157">
        <v>43</v>
      </c>
      <c r="G49" s="158">
        <f t="shared" si="1"/>
        <v>130</v>
      </c>
    </row>
    <row r="50" spans="2:7" ht="20.100000000000001" customHeight="1" x14ac:dyDescent="0.25">
      <c r="B50" s="153">
        <v>44835</v>
      </c>
      <c r="C50" s="154">
        <v>62</v>
      </c>
      <c r="D50" s="155">
        <v>9</v>
      </c>
      <c r="E50" s="156">
        <v>28</v>
      </c>
      <c r="F50" s="157">
        <v>34</v>
      </c>
      <c r="G50" s="158">
        <f t="shared" si="1"/>
        <v>133</v>
      </c>
    </row>
    <row r="51" spans="2:7" ht="20.100000000000001" customHeight="1" x14ac:dyDescent="0.25">
      <c r="B51" s="153">
        <v>44866</v>
      </c>
      <c r="C51" s="154">
        <v>52</v>
      </c>
      <c r="D51" s="155">
        <v>15</v>
      </c>
      <c r="E51" s="156">
        <v>23</v>
      </c>
      <c r="F51" s="157">
        <v>35</v>
      </c>
      <c r="G51" s="158">
        <f t="shared" si="1"/>
        <v>125</v>
      </c>
    </row>
    <row r="52" spans="2:7" ht="20.100000000000001" customHeight="1" x14ac:dyDescent="0.25">
      <c r="B52" s="153">
        <v>44896</v>
      </c>
      <c r="C52" s="154">
        <v>58</v>
      </c>
      <c r="D52" s="155">
        <v>13</v>
      </c>
      <c r="E52" s="156">
        <v>23</v>
      </c>
      <c r="F52" s="157">
        <v>38</v>
      </c>
      <c r="G52" s="158">
        <f t="shared" si="1"/>
        <v>132</v>
      </c>
    </row>
    <row r="53" spans="2:7" ht="20.100000000000001" customHeight="1" x14ac:dyDescent="0.25">
      <c r="B53" s="153">
        <v>44927</v>
      </c>
      <c r="C53" s="163">
        <v>53</v>
      </c>
      <c r="D53" s="164">
        <v>14</v>
      </c>
      <c r="E53" s="165">
        <v>21</v>
      </c>
      <c r="F53" s="166">
        <v>52</v>
      </c>
      <c r="G53" s="158">
        <f t="shared" si="1"/>
        <v>140</v>
      </c>
    </row>
    <row r="54" spans="2:7" ht="20.100000000000001" customHeight="1" x14ac:dyDescent="0.25">
      <c r="B54" s="153">
        <v>44958</v>
      </c>
      <c r="C54" s="163">
        <v>58</v>
      </c>
      <c r="D54" s="164">
        <v>12</v>
      </c>
      <c r="E54" s="165">
        <v>25</v>
      </c>
      <c r="F54" s="166">
        <v>49</v>
      </c>
      <c r="G54" s="158">
        <f t="shared" si="1"/>
        <v>144</v>
      </c>
    </row>
    <row r="55" spans="2:7" ht="20.100000000000001" customHeight="1" x14ac:dyDescent="0.25">
      <c r="B55" s="153">
        <v>44986</v>
      </c>
      <c r="C55" s="163">
        <v>66</v>
      </c>
      <c r="D55" s="164">
        <v>22</v>
      </c>
      <c r="E55" s="165">
        <v>21</v>
      </c>
      <c r="F55" s="166">
        <v>56</v>
      </c>
      <c r="G55" s="158">
        <f t="shared" si="1"/>
        <v>165</v>
      </c>
    </row>
    <row r="56" spans="2:7" ht="20.100000000000001" customHeight="1" x14ac:dyDescent="0.25">
      <c r="B56" s="153">
        <v>45017</v>
      </c>
      <c r="C56" s="163">
        <v>53</v>
      </c>
      <c r="D56" s="164">
        <v>14</v>
      </c>
      <c r="E56" s="165">
        <v>24</v>
      </c>
      <c r="F56" s="166">
        <v>42</v>
      </c>
      <c r="G56" s="158">
        <f t="shared" si="1"/>
        <v>133</v>
      </c>
    </row>
    <row r="57" spans="2:7" ht="20.100000000000001" customHeight="1" x14ac:dyDescent="0.25">
      <c r="B57" s="153">
        <v>45047</v>
      </c>
      <c r="C57" s="163">
        <v>52</v>
      </c>
      <c r="D57" s="164">
        <v>7</v>
      </c>
      <c r="E57" s="165">
        <v>28</v>
      </c>
      <c r="F57" s="166">
        <v>62</v>
      </c>
      <c r="G57" s="158">
        <f t="shared" si="1"/>
        <v>149</v>
      </c>
    </row>
    <row r="58" spans="2:7" ht="20.100000000000001" customHeight="1" x14ac:dyDescent="0.25">
      <c r="B58" s="153">
        <v>45078</v>
      </c>
      <c r="C58" s="163">
        <v>49</v>
      </c>
      <c r="D58" s="164">
        <v>14</v>
      </c>
      <c r="E58" s="165">
        <v>23</v>
      </c>
      <c r="F58" s="166">
        <v>51</v>
      </c>
      <c r="G58" s="158">
        <f t="shared" si="1"/>
        <v>137</v>
      </c>
    </row>
    <row r="59" spans="2:7" ht="20.100000000000001" customHeight="1" x14ac:dyDescent="0.25">
      <c r="B59" s="153">
        <v>45108</v>
      </c>
      <c r="C59" s="163">
        <v>40</v>
      </c>
      <c r="D59" s="164">
        <v>7</v>
      </c>
      <c r="E59" s="165">
        <v>23</v>
      </c>
      <c r="F59" s="166">
        <v>63</v>
      </c>
      <c r="G59" s="158">
        <f t="shared" si="1"/>
        <v>133</v>
      </c>
    </row>
    <row r="60" spans="2:7" ht="20.100000000000001" customHeight="1" x14ac:dyDescent="0.25">
      <c r="B60" s="149">
        <v>45139</v>
      </c>
      <c r="C60" s="159">
        <v>45</v>
      </c>
      <c r="D60" s="160">
        <v>10</v>
      </c>
      <c r="E60" s="161">
        <v>26</v>
      </c>
      <c r="F60" s="162">
        <v>69</v>
      </c>
      <c r="G60" s="152">
        <f t="shared" si="1"/>
        <v>150</v>
      </c>
    </row>
    <row r="61" spans="2:7" ht="20.100000000000001" customHeight="1" x14ac:dyDescent="0.25">
      <c r="B61" s="153">
        <v>45170</v>
      </c>
      <c r="C61" s="163">
        <v>46</v>
      </c>
      <c r="D61" s="164">
        <v>29</v>
      </c>
      <c r="E61" s="165">
        <v>23</v>
      </c>
      <c r="F61" s="166">
        <v>79</v>
      </c>
      <c r="G61" s="158">
        <f t="shared" si="1"/>
        <v>177</v>
      </c>
    </row>
    <row r="62" spans="2:7" ht="20.100000000000001" customHeight="1" x14ac:dyDescent="0.25">
      <c r="B62" s="167">
        <v>45200</v>
      </c>
      <c r="C62" s="163">
        <v>40</v>
      </c>
      <c r="D62" s="164">
        <v>18</v>
      </c>
      <c r="E62" s="165">
        <v>26</v>
      </c>
      <c r="F62" s="166">
        <v>70</v>
      </c>
      <c r="G62" s="158">
        <f t="shared" si="1"/>
        <v>154</v>
      </c>
    </row>
    <row r="63" spans="2:7" ht="20.100000000000001" customHeight="1" x14ac:dyDescent="0.25">
      <c r="B63" s="153">
        <v>45231</v>
      </c>
      <c r="C63" s="163">
        <v>49</v>
      </c>
      <c r="D63" s="164">
        <v>17</v>
      </c>
      <c r="E63" s="165">
        <v>23</v>
      </c>
      <c r="F63" s="166">
        <v>58</v>
      </c>
      <c r="G63" s="158">
        <f t="shared" si="1"/>
        <v>147</v>
      </c>
    </row>
    <row r="64" spans="2:7" ht="20.100000000000001" customHeight="1" x14ac:dyDescent="0.25">
      <c r="B64" s="153">
        <v>45261</v>
      </c>
      <c r="C64" s="163">
        <v>50</v>
      </c>
      <c r="D64" s="164">
        <v>18</v>
      </c>
      <c r="E64" s="165">
        <v>28</v>
      </c>
      <c r="F64" s="166">
        <v>48</v>
      </c>
      <c r="G64" s="158">
        <f t="shared" si="1"/>
        <v>144</v>
      </c>
    </row>
    <row r="65" spans="2:7" ht="20.100000000000001" customHeight="1" x14ac:dyDescent="0.25">
      <c r="B65" s="153">
        <v>45292</v>
      </c>
      <c r="C65" s="154">
        <v>33</v>
      </c>
      <c r="D65" s="155">
        <v>8</v>
      </c>
      <c r="E65" s="156">
        <v>25</v>
      </c>
      <c r="F65" s="157">
        <v>80</v>
      </c>
      <c r="G65" s="158">
        <f t="shared" si="1"/>
        <v>146</v>
      </c>
    </row>
    <row r="66" spans="2:7" ht="20.100000000000001" customHeight="1" x14ac:dyDescent="0.25">
      <c r="B66" s="149">
        <v>45323</v>
      </c>
      <c r="C66" s="147">
        <v>46</v>
      </c>
      <c r="D66" s="148">
        <v>14</v>
      </c>
      <c r="E66" s="150">
        <v>22</v>
      </c>
      <c r="F66" s="151">
        <v>46</v>
      </c>
      <c r="G66" s="152">
        <f t="shared" si="1"/>
        <v>128</v>
      </c>
    </row>
  </sheetData>
  <mergeCells count="3">
    <mergeCell ref="F6:H6"/>
    <mergeCell ref="B38:G38"/>
    <mergeCell ref="J2:AC2"/>
  </mergeCells>
  <pageMargins left="0.511811024" right="0.511811024" top="0.78740157499999996" bottom="0.78740157499999996" header="0.31496062000000002" footer="0.3149606200000000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F9F2D-BE10-4F98-A0EE-58742581CC94}">
  <sheetPr codeName="Planilha10"/>
  <dimension ref="A1:O34"/>
  <sheetViews>
    <sheetView workbookViewId="0">
      <selection activeCell="K3" sqref="K3"/>
    </sheetView>
  </sheetViews>
  <sheetFormatPr defaultRowHeight="15" x14ac:dyDescent="0.25"/>
  <cols>
    <col min="1" max="1" width="23" style="76" customWidth="1"/>
    <col min="2" max="2" width="18.5703125" style="4" customWidth="1"/>
    <col min="3" max="3" width="15.140625" style="3" customWidth="1"/>
    <col min="4" max="4" width="21.140625" style="3" customWidth="1"/>
    <col min="5" max="5" width="22" style="3" customWidth="1"/>
    <col min="6" max="6" width="27.85546875" style="3" bestFit="1" customWidth="1"/>
    <col min="7" max="7" width="18.42578125" style="3" hidden="1" customWidth="1"/>
    <col min="8" max="8" width="12.7109375" style="3" hidden="1" customWidth="1"/>
    <col min="9" max="9" width="17.5703125" style="3" hidden="1" customWidth="1"/>
    <col min="10" max="10" width="38.42578125" style="4" hidden="1" customWidth="1"/>
  </cols>
  <sheetData>
    <row r="1" spans="1:15" s="2" customFormat="1" ht="45.75" customHeight="1" x14ac:dyDescent="0.25">
      <c r="A1" s="6" t="s">
        <v>11</v>
      </c>
      <c r="B1" s="6" t="s">
        <v>12</v>
      </c>
      <c r="C1" s="6" t="s">
        <v>13</v>
      </c>
      <c r="D1" s="6" t="s">
        <v>14</v>
      </c>
      <c r="E1" s="6" t="s">
        <v>17</v>
      </c>
      <c r="F1" s="6" t="s">
        <v>18</v>
      </c>
      <c r="G1" s="6" t="s">
        <v>139</v>
      </c>
      <c r="H1" s="6" t="s">
        <v>140</v>
      </c>
      <c r="I1" s="6" t="s">
        <v>141</v>
      </c>
      <c r="J1" s="6" t="s">
        <v>142</v>
      </c>
      <c r="K1" s="6" t="s">
        <v>2</v>
      </c>
      <c r="L1" s="6" t="s">
        <v>19</v>
      </c>
    </row>
    <row r="2" spans="1:15" x14ac:dyDescent="0.25">
      <c r="A2" s="26" t="s">
        <v>1566</v>
      </c>
      <c r="B2" s="26">
        <v>9167326</v>
      </c>
      <c r="C2" s="26" t="s">
        <v>52</v>
      </c>
      <c r="D2" s="27" t="s">
        <v>22</v>
      </c>
      <c r="E2" s="27" t="s">
        <v>1567</v>
      </c>
      <c r="F2" s="26" t="s">
        <v>48</v>
      </c>
      <c r="G2" s="29">
        <v>44543</v>
      </c>
      <c r="H2" s="29">
        <v>44544</v>
      </c>
      <c r="I2" s="118"/>
      <c r="J2" s="1"/>
      <c r="K2" s="33">
        <v>44903</v>
      </c>
      <c r="L2" s="119"/>
      <c r="M2" s="1"/>
      <c r="N2" s="7" t="s">
        <v>27</v>
      </c>
      <c r="O2" s="7">
        <v>2021</v>
      </c>
    </row>
    <row r="3" spans="1:15" x14ac:dyDescent="0.25">
      <c r="A3" s="30" t="s">
        <v>1243</v>
      </c>
      <c r="B3" s="30">
        <v>9102603</v>
      </c>
      <c r="C3" s="30" t="s">
        <v>37</v>
      </c>
      <c r="D3" s="31" t="s">
        <v>22</v>
      </c>
      <c r="E3" s="31" t="s">
        <v>1567</v>
      </c>
      <c r="F3" s="30" t="s">
        <v>1416</v>
      </c>
      <c r="G3" s="33">
        <v>44898</v>
      </c>
    </row>
    <row r="4" spans="1:15" ht="30" x14ac:dyDescent="0.25">
      <c r="A4" s="26" t="s">
        <v>1568</v>
      </c>
      <c r="B4" s="26">
        <v>9360855</v>
      </c>
      <c r="C4" s="26" t="s">
        <v>281</v>
      </c>
      <c r="D4" s="27" t="s">
        <v>22</v>
      </c>
      <c r="E4" s="27" t="s">
        <v>1569</v>
      </c>
      <c r="F4" s="26" t="s">
        <v>1570</v>
      </c>
      <c r="G4" s="29">
        <v>44540</v>
      </c>
      <c r="H4" s="29">
        <v>44559</v>
      </c>
      <c r="I4" s="7"/>
      <c r="J4" s="118" t="s">
        <v>1571</v>
      </c>
      <c r="K4" s="7" t="s">
        <v>27</v>
      </c>
      <c r="L4" s="7">
        <v>2021</v>
      </c>
    </row>
    <row r="5" spans="1:15" ht="90" x14ac:dyDescent="0.25">
      <c r="A5" s="26" t="s">
        <v>1572</v>
      </c>
      <c r="B5" s="26">
        <v>9185222</v>
      </c>
      <c r="C5" s="26" t="s">
        <v>328</v>
      </c>
      <c r="D5" s="27" t="s">
        <v>22</v>
      </c>
      <c r="E5" s="27" t="s">
        <v>1573</v>
      </c>
      <c r="F5" s="26" t="s">
        <v>1570</v>
      </c>
      <c r="G5" s="29">
        <v>44533</v>
      </c>
      <c r="H5" s="29">
        <v>44550</v>
      </c>
      <c r="I5" s="7"/>
      <c r="J5" s="118" t="s">
        <v>1574</v>
      </c>
      <c r="K5" s="7" t="s">
        <v>27</v>
      </c>
      <c r="L5" s="7">
        <v>2021</v>
      </c>
    </row>
    <row r="6" spans="1:15" x14ac:dyDescent="0.25">
      <c r="A6" s="34" t="s">
        <v>1575</v>
      </c>
      <c r="B6" s="34">
        <v>9367540</v>
      </c>
      <c r="C6" s="34" t="s">
        <v>288</v>
      </c>
      <c r="D6" s="35" t="s">
        <v>22</v>
      </c>
      <c r="E6" s="35" t="s">
        <v>1576</v>
      </c>
      <c r="F6" s="34" t="s">
        <v>1570</v>
      </c>
      <c r="G6" s="37">
        <v>44547</v>
      </c>
      <c r="H6" s="37">
        <v>44564</v>
      </c>
      <c r="I6" s="7"/>
      <c r="J6" s="120"/>
      <c r="K6" s="7" t="s">
        <v>27</v>
      </c>
      <c r="L6" s="7">
        <v>2021</v>
      </c>
    </row>
    <row r="7" spans="1:15" ht="57" customHeight="1" x14ac:dyDescent="0.25">
      <c r="A7" s="30" t="s">
        <v>1575</v>
      </c>
      <c r="B7" s="30">
        <v>9358539</v>
      </c>
      <c r="C7" s="30" t="s">
        <v>288</v>
      </c>
      <c r="D7" s="31" t="s">
        <v>22</v>
      </c>
      <c r="E7" s="31" t="s">
        <v>1576</v>
      </c>
      <c r="F7" s="30" t="s">
        <v>1570</v>
      </c>
      <c r="G7" s="33">
        <v>44545</v>
      </c>
      <c r="H7" s="33">
        <v>44560</v>
      </c>
      <c r="I7" s="7"/>
      <c r="J7" s="119" t="s">
        <v>1577</v>
      </c>
      <c r="K7" s="7" t="s">
        <v>27</v>
      </c>
      <c r="L7" s="7">
        <v>2021</v>
      </c>
    </row>
    <row r="8" spans="1:15" ht="30" x14ac:dyDescent="0.25">
      <c r="A8" s="30" t="s">
        <v>1578</v>
      </c>
      <c r="B8" s="30">
        <v>9139731</v>
      </c>
      <c r="C8" s="30" t="s">
        <v>30</v>
      </c>
      <c r="D8" s="31" t="s">
        <v>22</v>
      </c>
      <c r="E8" s="31" t="s">
        <v>1576</v>
      </c>
      <c r="F8" s="30" t="s">
        <v>1570</v>
      </c>
      <c r="G8" s="33">
        <v>44537</v>
      </c>
      <c r="H8" s="33">
        <v>44543</v>
      </c>
      <c r="I8" s="7"/>
      <c r="J8" s="119" t="s">
        <v>1579</v>
      </c>
      <c r="K8" s="7" t="s">
        <v>27</v>
      </c>
      <c r="L8" s="7">
        <v>2021</v>
      </c>
    </row>
    <row r="9" spans="1:15" ht="30" x14ac:dyDescent="0.25">
      <c r="A9" s="30" t="s">
        <v>1578</v>
      </c>
      <c r="B9" s="30">
        <v>9172141</v>
      </c>
      <c r="C9" s="30" t="s">
        <v>30</v>
      </c>
      <c r="D9" s="31" t="s">
        <v>22</v>
      </c>
      <c r="E9" s="31" t="s">
        <v>1576</v>
      </c>
      <c r="F9" s="30" t="s">
        <v>1570</v>
      </c>
      <c r="G9" s="33">
        <v>44537</v>
      </c>
      <c r="H9" s="33">
        <v>44545</v>
      </c>
      <c r="I9" s="7"/>
      <c r="J9" s="119" t="s">
        <v>1580</v>
      </c>
      <c r="K9" s="7" t="s">
        <v>27</v>
      </c>
      <c r="L9" s="7">
        <v>2021</v>
      </c>
    </row>
    <row r="10" spans="1:15" ht="30" x14ac:dyDescent="0.25">
      <c r="A10" s="26" t="s">
        <v>1578</v>
      </c>
      <c r="B10" s="26">
        <v>9237239</v>
      </c>
      <c r="C10" s="26" t="s">
        <v>30</v>
      </c>
      <c r="D10" s="27" t="s">
        <v>22</v>
      </c>
      <c r="E10" s="27" t="s">
        <v>1576</v>
      </c>
      <c r="F10" s="26" t="s">
        <v>1570</v>
      </c>
      <c r="G10" s="29">
        <v>44537</v>
      </c>
      <c r="H10" s="29">
        <v>44550</v>
      </c>
      <c r="I10" s="7"/>
      <c r="J10" s="118" t="s">
        <v>1581</v>
      </c>
      <c r="K10" s="7" t="s">
        <v>27</v>
      </c>
      <c r="L10" s="7">
        <v>2021</v>
      </c>
    </row>
    <row r="11" spans="1:15" ht="30" x14ac:dyDescent="0.25">
      <c r="A11" s="30" t="s">
        <v>1578</v>
      </c>
      <c r="B11" s="30">
        <v>9258157</v>
      </c>
      <c r="C11" s="30" t="s">
        <v>30</v>
      </c>
      <c r="D11" s="31" t="s">
        <v>22</v>
      </c>
      <c r="E11" s="31" t="s">
        <v>1576</v>
      </c>
      <c r="F11" s="30" t="s">
        <v>1570</v>
      </c>
      <c r="G11" s="33">
        <v>44537</v>
      </c>
      <c r="H11" s="33">
        <v>44551</v>
      </c>
      <c r="I11" s="7"/>
      <c r="J11" s="119" t="s">
        <v>1582</v>
      </c>
      <c r="K11" s="7" t="s">
        <v>27</v>
      </c>
      <c r="L11" s="7">
        <v>2021</v>
      </c>
    </row>
    <row r="12" spans="1:15" x14ac:dyDescent="0.25">
      <c r="A12" s="30" t="s">
        <v>1583</v>
      </c>
      <c r="B12" s="30">
        <v>9255708</v>
      </c>
      <c r="C12" s="30" t="s">
        <v>44</v>
      </c>
      <c r="D12" s="31" t="s">
        <v>22</v>
      </c>
      <c r="E12" s="31" t="s">
        <v>1573</v>
      </c>
      <c r="F12" s="30" t="s">
        <v>1570</v>
      </c>
      <c r="G12" s="33">
        <v>44544</v>
      </c>
      <c r="H12" s="33">
        <v>44552</v>
      </c>
      <c r="I12" s="7"/>
      <c r="J12" s="119" t="s">
        <v>1584</v>
      </c>
      <c r="K12" s="7" t="s">
        <v>27</v>
      </c>
      <c r="L12" s="7">
        <v>2021</v>
      </c>
    </row>
    <row r="13" spans="1:15" x14ac:dyDescent="0.25">
      <c r="A13" s="26" t="s">
        <v>1583</v>
      </c>
      <c r="B13" s="26">
        <v>9266813</v>
      </c>
      <c r="C13" s="26" t="s">
        <v>44</v>
      </c>
      <c r="D13" s="27" t="s">
        <v>22</v>
      </c>
      <c r="E13" s="27" t="s">
        <v>1573</v>
      </c>
      <c r="F13" s="26" t="s">
        <v>1570</v>
      </c>
      <c r="G13" s="29">
        <v>44544</v>
      </c>
      <c r="H13" s="29">
        <v>44553</v>
      </c>
      <c r="I13" s="7"/>
      <c r="J13" s="118" t="s">
        <v>1584</v>
      </c>
      <c r="K13" s="7" t="s">
        <v>27</v>
      </c>
      <c r="L13" s="7">
        <v>2021</v>
      </c>
    </row>
    <row r="14" spans="1:15" x14ac:dyDescent="0.25">
      <c r="A14" s="30" t="s">
        <v>1583</v>
      </c>
      <c r="B14" s="30">
        <v>9284285</v>
      </c>
      <c r="C14" s="30" t="s">
        <v>44</v>
      </c>
      <c r="D14" s="31" t="s">
        <v>22</v>
      </c>
      <c r="E14" s="31" t="s">
        <v>1573</v>
      </c>
      <c r="F14" s="30" t="s">
        <v>1570</v>
      </c>
      <c r="G14" s="33">
        <v>44544</v>
      </c>
      <c r="H14" s="33">
        <v>44554</v>
      </c>
      <c r="I14" s="7"/>
      <c r="J14" s="119" t="s">
        <v>1585</v>
      </c>
      <c r="K14" s="7" t="s">
        <v>27</v>
      </c>
      <c r="L14" s="7">
        <v>2021</v>
      </c>
    </row>
    <row r="15" spans="1:15" ht="30" x14ac:dyDescent="0.25">
      <c r="A15" s="26" t="s">
        <v>1586</v>
      </c>
      <c r="B15" s="26">
        <v>9322359</v>
      </c>
      <c r="C15" s="26" t="s">
        <v>574</v>
      </c>
      <c r="D15" s="27" t="s">
        <v>22</v>
      </c>
      <c r="E15" s="27" t="s">
        <v>1569</v>
      </c>
      <c r="F15" s="26" t="s">
        <v>1570</v>
      </c>
      <c r="G15" s="29">
        <v>44540</v>
      </c>
      <c r="H15" s="29">
        <v>44557</v>
      </c>
      <c r="I15" s="7"/>
      <c r="J15" s="118" t="s">
        <v>1587</v>
      </c>
      <c r="K15" s="7" t="s">
        <v>27</v>
      </c>
      <c r="L15" s="7">
        <v>2021</v>
      </c>
    </row>
    <row r="16" spans="1:15" ht="30" x14ac:dyDescent="0.25">
      <c r="A16" s="30" t="s">
        <v>1586</v>
      </c>
      <c r="B16" s="30">
        <v>9332669</v>
      </c>
      <c r="C16" s="30" t="s">
        <v>574</v>
      </c>
      <c r="D16" s="31" t="s">
        <v>22</v>
      </c>
      <c r="E16" s="31" t="s">
        <v>1569</v>
      </c>
      <c r="F16" s="30" t="s">
        <v>1570</v>
      </c>
      <c r="G16" s="33">
        <v>44540</v>
      </c>
      <c r="H16" s="33">
        <v>44558</v>
      </c>
      <c r="I16" s="7"/>
      <c r="J16" s="119" t="s">
        <v>1588</v>
      </c>
      <c r="K16" s="7" t="s">
        <v>27</v>
      </c>
      <c r="L16" s="7">
        <v>2021</v>
      </c>
    </row>
    <row r="17" spans="1:12" x14ac:dyDescent="0.25">
      <c r="A17" s="121" t="s">
        <v>1589</v>
      </c>
      <c r="B17" s="121">
        <v>9375598</v>
      </c>
      <c r="C17" s="121" t="s">
        <v>94</v>
      </c>
      <c r="D17" s="122" t="s">
        <v>22</v>
      </c>
      <c r="E17" s="122" t="s">
        <v>1590</v>
      </c>
      <c r="F17" s="121" t="s">
        <v>1570</v>
      </c>
      <c r="G17" s="123">
        <v>44550</v>
      </c>
      <c r="H17" s="123">
        <v>44565</v>
      </c>
      <c r="I17" s="7"/>
      <c r="J17" s="124"/>
      <c r="K17" s="7" t="s">
        <v>27</v>
      </c>
      <c r="L17" s="7">
        <v>2021</v>
      </c>
    </row>
    <row r="18" spans="1:12" x14ac:dyDescent="0.25">
      <c r="A18" s="26" t="s">
        <v>1591</v>
      </c>
      <c r="B18" s="26">
        <v>9106936</v>
      </c>
      <c r="C18" s="26" t="s">
        <v>52</v>
      </c>
      <c r="D18" s="27" t="s">
        <v>22</v>
      </c>
      <c r="E18" s="27" t="s">
        <v>1592</v>
      </c>
      <c r="F18" s="26" t="s">
        <v>1570</v>
      </c>
      <c r="G18" s="29">
        <v>44537</v>
      </c>
      <c r="H18" s="29">
        <v>44540</v>
      </c>
      <c r="I18" s="7"/>
      <c r="J18" s="118" t="s">
        <v>1593</v>
      </c>
      <c r="K18" s="7" t="s">
        <v>27</v>
      </c>
      <c r="L18" s="7">
        <v>2021</v>
      </c>
    </row>
    <row r="19" spans="1:12" x14ac:dyDescent="0.25">
      <c r="A19" s="30" t="s">
        <v>1591</v>
      </c>
      <c r="B19" s="30">
        <v>9256182</v>
      </c>
      <c r="C19" s="30" t="s">
        <v>52</v>
      </c>
      <c r="D19" s="31" t="s">
        <v>22</v>
      </c>
      <c r="E19" s="31" t="s">
        <v>1592</v>
      </c>
      <c r="F19" s="30" t="s">
        <v>1570</v>
      </c>
      <c r="G19" s="33">
        <v>44543</v>
      </c>
      <c r="H19" s="33">
        <v>44552</v>
      </c>
      <c r="I19" s="7"/>
      <c r="J19" s="119" t="s">
        <v>1594</v>
      </c>
      <c r="K19" s="7" t="s">
        <v>27</v>
      </c>
      <c r="L19" s="7">
        <v>2021</v>
      </c>
    </row>
    <row r="20" spans="1:12" x14ac:dyDescent="0.25">
      <c r="A20" s="26" t="s">
        <v>1595</v>
      </c>
      <c r="B20" s="26">
        <v>9353294</v>
      </c>
      <c r="C20" s="26" t="s">
        <v>62</v>
      </c>
      <c r="D20" s="27" t="s">
        <v>22</v>
      </c>
      <c r="E20" s="27" t="s">
        <v>1573</v>
      </c>
      <c r="F20" s="26" t="s">
        <v>1570</v>
      </c>
      <c r="G20" s="29">
        <v>44550</v>
      </c>
      <c r="H20" s="29">
        <v>44561</v>
      </c>
      <c r="I20" s="7"/>
      <c r="J20" s="118" t="s">
        <v>1596</v>
      </c>
      <c r="K20" s="7" t="s">
        <v>27</v>
      </c>
      <c r="L20" s="7">
        <v>2021</v>
      </c>
    </row>
    <row r="21" spans="1:12" ht="30" x14ac:dyDescent="0.25">
      <c r="A21" s="26" t="s">
        <v>1597</v>
      </c>
      <c r="B21" s="26">
        <v>9168257</v>
      </c>
      <c r="C21" s="26" t="s">
        <v>57</v>
      </c>
      <c r="D21" s="27" t="s">
        <v>22</v>
      </c>
      <c r="E21" s="27" t="s">
        <v>1569</v>
      </c>
      <c r="F21" s="26" t="s">
        <v>1570</v>
      </c>
      <c r="G21" s="29">
        <v>44540</v>
      </c>
      <c r="H21" s="29">
        <v>44545</v>
      </c>
      <c r="I21" s="7"/>
      <c r="J21" s="118" t="s">
        <v>1598</v>
      </c>
      <c r="K21" s="7" t="s">
        <v>27</v>
      </c>
      <c r="L21" s="7">
        <v>2021</v>
      </c>
    </row>
    <row r="22" spans="1:12" ht="30" x14ac:dyDescent="0.25">
      <c r="A22" s="30" t="s">
        <v>1597</v>
      </c>
      <c r="B22" s="30">
        <v>9220507</v>
      </c>
      <c r="C22" s="30" t="s">
        <v>57</v>
      </c>
      <c r="D22" s="31" t="s">
        <v>22</v>
      </c>
      <c r="E22" s="31" t="s">
        <v>1569</v>
      </c>
      <c r="F22" s="30" t="s">
        <v>1570</v>
      </c>
      <c r="G22" s="33">
        <v>44540</v>
      </c>
      <c r="H22" s="33">
        <v>44551</v>
      </c>
      <c r="I22" s="7"/>
      <c r="J22" s="119" t="s">
        <v>1599</v>
      </c>
      <c r="K22" s="7" t="s">
        <v>27</v>
      </c>
      <c r="L22" s="7">
        <v>2021</v>
      </c>
    </row>
    <row r="23" spans="1:12" x14ac:dyDescent="0.25">
      <c r="A23" s="30" t="s">
        <v>1600</v>
      </c>
      <c r="B23" s="30">
        <v>9168842</v>
      </c>
      <c r="C23" s="30" t="s">
        <v>21</v>
      </c>
      <c r="D23" s="31" t="s">
        <v>22</v>
      </c>
      <c r="E23" s="31" t="s">
        <v>1592</v>
      </c>
      <c r="F23" s="30" t="s">
        <v>1570</v>
      </c>
      <c r="G23" s="33">
        <v>44540</v>
      </c>
      <c r="H23" s="33">
        <v>44544</v>
      </c>
      <c r="I23" s="7"/>
      <c r="J23" s="119" t="s">
        <v>1601</v>
      </c>
      <c r="K23" s="7" t="s">
        <v>27</v>
      </c>
      <c r="L23" s="7">
        <v>2021</v>
      </c>
    </row>
    <row r="24" spans="1:12" ht="30" x14ac:dyDescent="0.25">
      <c r="A24" s="26" t="s">
        <v>1600</v>
      </c>
      <c r="B24" s="26">
        <v>9185735</v>
      </c>
      <c r="C24" s="26" t="s">
        <v>21</v>
      </c>
      <c r="D24" s="27" t="s">
        <v>22</v>
      </c>
      <c r="E24" s="27" t="s">
        <v>1592</v>
      </c>
      <c r="F24" s="26" t="s">
        <v>1570</v>
      </c>
      <c r="G24" s="29">
        <v>44540</v>
      </c>
      <c r="H24" s="29">
        <v>44550</v>
      </c>
      <c r="I24" s="7"/>
      <c r="J24" s="118" t="s">
        <v>1602</v>
      </c>
      <c r="K24" s="7" t="s">
        <v>27</v>
      </c>
      <c r="L24" s="7">
        <v>2021</v>
      </c>
    </row>
    <row r="25" spans="1:12" ht="30" x14ac:dyDescent="0.25">
      <c r="A25" s="30" t="s">
        <v>1600</v>
      </c>
      <c r="B25" s="30">
        <v>9215350</v>
      </c>
      <c r="C25" s="30" t="s">
        <v>21</v>
      </c>
      <c r="D25" s="31" t="s">
        <v>22</v>
      </c>
      <c r="E25" s="31" t="s">
        <v>1592</v>
      </c>
      <c r="F25" s="30" t="s">
        <v>1570</v>
      </c>
      <c r="G25" s="33">
        <v>44540</v>
      </c>
      <c r="H25" s="33">
        <v>44550</v>
      </c>
      <c r="I25" s="7"/>
      <c r="J25" s="119" t="s">
        <v>1603</v>
      </c>
      <c r="K25" s="7" t="s">
        <v>27</v>
      </c>
      <c r="L25" s="7">
        <v>2021</v>
      </c>
    </row>
    <row r="26" spans="1:12" x14ac:dyDescent="0.25">
      <c r="A26" s="26" t="s">
        <v>1604</v>
      </c>
      <c r="B26" s="26">
        <v>9352579</v>
      </c>
      <c r="C26" s="26" t="s">
        <v>71</v>
      </c>
      <c r="D26" s="27" t="s">
        <v>22</v>
      </c>
      <c r="E26" s="27" t="s">
        <v>1592</v>
      </c>
      <c r="F26" s="26" t="s">
        <v>1570</v>
      </c>
      <c r="G26" s="29">
        <v>44545</v>
      </c>
      <c r="H26" s="29">
        <v>44560</v>
      </c>
      <c r="I26" s="7"/>
      <c r="J26" s="118" t="s">
        <v>1605</v>
      </c>
      <c r="K26" s="7" t="s">
        <v>27</v>
      </c>
      <c r="L26" s="7">
        <v>2021</v>
      </c>
    </row>
    <row r="27" spans="1:12" x14ac:dyDescent="0.25">
      <c r="A27" s="125" t="s">
        <v>1606</v>
      </c>
      <c r="B27" s="125">
        <v>9106875</v>
      </c>
      <c r="C27" s="125" t="s">
        <v>92</v>
      </c>
      <c r="D27" s="126" t="s">
        <v>22</v>
      </c>
      <c r="E27" s="126" t="s">
        <v>1590</v>
      </c>
      <c r="F27" s="125" t="s">
        <v>1570</v>
      </c>
      <c r="G27" s="127">
        <v>44537</v>
      </c>
      <c r="H27" s="127">
        <v>44558</v>
      </c>
      <c r="I27" s="7"/>
      <c r="J27" s="128"/>
      <c r="K27" s="7" t="s">
        <v>27</v>
      </c>
      <c r="L27" s="7">
        <v>2021</v>
      </c>
    </row>
    <row r="28" spans="1:12" x14ac:dyDescent="0.25">
      <c r="A28" s="129" t="s">
        <v>1606</v>
      </c>
      <c r="B28" s="129">
        <v>9172834</v>
      </c>
      <c r="C28" s="129" t="s">
        <v>92</v>
      </c>
      <c r="D28" s="130" t="s">
        <v>22</v>
      </c>
      <c r="E28" s="130" t="s">
        <v>1590</v>
      </c>
      <c r="F28" s="129" t="s">
        <v>1570</v>
      </c>
      <c r="G28" s="131">
        <v>44537</v>
      </c>
      <c r="H28" s="131">
        <v>44558</v>
      </c>
      <c r="I28" s="7"/>
      <c r="J28" s="132"/>
      <c r="K28" s="7" t="s">
        <v>27</v>
      </c>
      <c r="L28" s="7">
        <v>2021</v>
      </c>
    </row>
    <row r="29" spans="1:12" ht="30" x14ac:dyDescent="0.25">
      <c r="A29" s="30" t="s">
        <v>1607</v>
      </c>
      <c r="B29" s="30">
        <v>9295625</v>
      </c>
      <c r="C29" s="30" t="s">
        <v>211</v>
      </c>
      <c r="D29" s="31" t="s">
        <v>22</v>
      </c>
      <c r="E29" s="31" t="s">
        <v>1576</v>
      </c>
      <c r="F29" s="30" t="s">
        <v>1570</v>
      </c>
      <c r="G29" s="33">
        <v>44544</v>
      </c>
      <c r="H29" s="33">
        <v>44554</v>
      </c>
      <c r="I29" s="7"/>
      <c r="J29" s="119" t="s">
        <v>1608</v>
      </c>
      <c r="K29" s="7" t="s">
        <v>27</v>
      </c>
      <c r="L29" s="7">
        <v>2021</v>
      </c>
    </row>
    <row r="30" spans="1:12" ht="30" x14ac:dyDescent="0.25">
      <c r="A30" s="26" t="s">
        <v>1607</v>
      </c>
      <c r="B30" s="26">
        <v>9309084</v>
      </c>
      <c r="C30" s="26" t="s">
        <v>211</v>
      </c>
      <c r="D30" s="27" t="s">
        <v>22</v>
      </c>
      <c r="E30" s="27" t="s">
        <v>1576</v>
      </c>
      <c r="F30" s="26" t="s">
        <v>1570</v>
      </c>
      <c r="G30" s="29">
        <v>44544</v>
      </c>
      <c r="H30" s="29">
        <v>44557</v>
      </c>
      <c r="I30" s="7"/>
      <c r="J30" s="118" t="s">
        <v>1609</v>
      </c>
      <c r="K30" s="7" t="s">
        <v>27</v>
      </c>
      <c r="L30" s="7">
        <v>2021</v>
      </c>
    </row>
    <row r="31" spans="1:12" x14ac:dyDescent="0.25">
      <c r="A31" s="26" t="s">
        <v>1610</v>
      </c>
      <c r="B31" s="26">
        <v>9296417</v>
      </c>
      <c r="C31" s="26" t="s">
        <v>113</v>
      </c>
      <c r="D31" s="27" t="s">
        <v>22</v>
      </c>
      <c r="E31" s="27" t="s">
        <v>1592</v>
      </c>
      <c r="F31" s="26" t="s">
        <v>1570</v>
      </c>
      <c r="G31" s="29">
        <v>44545</v>
      </c>
      <c r="H31" s="29">
        <v>44554</v>
      </c>
      <c r="I31" s="7"/>
      <c r="J31" s="118" t="s">
        <v>1611</v>
      </c>
      <c r="K31" s="7" t="s">
        <v>27</v>
      </c>
      <c r="L31" s="7">
        <v>2021</v>
      </c>
    </row>
    <row r="32" spans="1:12" x14ac:dyDescent="0.25">
      <c r="A32" s="30" t="s">
        <v>1610</v>
      </c>
      <c r="B32" s="30">
        <v>9322292</v>
      </c>
      <c r="C32" s="30" t="s">
        <v>113</v>
      </c>
      <c r="D32" s="31" t="s">
        <v>22</v>
      </c>
      <c r="E32" s="31" t="s">
        <v>1592</v>
      </c>
      <c r="F32" s="30" t="s">
        <v>1570</v>
      </c>
      <c r="G32" s="33">
        <v>44545</v>
      </c>
      <c r="H32" s="33">
        <v>44557</v>
      </c>
      <c r="I32" s="7"/>
      <c r="J32" s="119" t="s">
        <v>1612</v>
      </c>
      <c r="K32" s="7" t="s">
        <v>27</v>
      </c>
      <c r="L32" s="7">
        <v>2021</v>
      </c>
    </row>
    <row r="33" spans="1:12" x14ac:dyDescent="0.25">
      <c r="A33" s="125" t="s">
        <v>1613</v>
      </c>
      <c r="B33" s="125">
        <v>9223304</v>
      </c>
      <c r="C33" s="125" t="s">
        <v>468</v>
      </c>
      <c r="D33" s="126" t="s">
        <v>22</v>
      </c>
      <c r="E33" s="126" t="s">
        <v>1590</v>
      </c>
      <c r="F33" s="125" t="s">
        <v>1570</v>
      </c>
      <c r="G33" s="127">
        <v>44545</v>
      </c>
      <c r="H33" s="127">
        <v>44560</v>
      </c>
      <c r="I33" s="7"/>
      <c r="J33" s="128"/>
      <c r="K33" s="7" t="s">
        <v>27</v>
      </c>
      <c r="L33" s="7">
        <v>2021</v>
      </c>
    </row>
    <row r="34" spans="1:12" x14ac:dyDescent="0.25">
      <c r="A34" s="129" t="s">
        <v>1613</v>
      </c>
      <c r="B34" s="129">
        <v>9260229</v>
      </c>
      <c r="C34" s="129" t="s">
        <v>468</v>
      </c>
      <c r="D34" s="130" t="s">
        <v>22</v>
      </c>
      <c r="E34" s="130" t="s">
        <v>1590</v>
      </c>
      <c r="F34" s="129" t="s">
        <v>1570</v>
      </c>
      <c r="G34" s="131">
        <v>44545</v>
      </c>
      <c r="H34" s="131">
        <v>44560</v>
      </c>
      <c r="I34" s="7"/>
      <c r="J34" s="132"/>
      <c r="K34" s="7" t="s">
        <v>27</v>
      </c>
      <c r="L34" s="7">
        <v>2021</v>
      </c>
    </row>
  </sheetData>
  <autoFilter ref="A1:L34" xr:uid="{376F9F2D-BE10-4F98-A0EE-58742581CC94}"/>
  <sortState xmlns:xlrd2="http://schemas.microsoft.com/office/spreadsheetml/2017/richdata2" ref="A2:L293">
    <sortCondition ref="A2:A293"/>
  </sortState>
  <phoneticPr fontId="4" type="noConversion"/>
  <conditionalFormatting sqref="K1:L1">
    <cfRule type="duplicateValues" dxfId="23" priority="67"/>
  </conditionalFormatting>
  <conditionalFormatting sqref="C1:J1">
    <cfRule type="duplicateValues" dxfId="22" priority="69"/>
  </conditionalFormatting>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B4A2C-8EC7-4DA4-B5FD-F67FE6A95EB9}">
  <sheetPr codeName="Planilha11"/>
  <dimension ref="A1:O356"/>
  <sheetViews>
    <sheetView workbookViewId="0">
      <selection activeCell="K3" sqref="K3"/>
    </sheetView>
  </sheetViews>
  <sheetFormatPr defaultRowHeight="15" x14ac:dyDescent="0.25"/>
  <cols>
    <col min="1" max="1" width="22.140625" style="76" bestFit="1" customWidth="1"/>
    <col min="2" max="2" width="18.42578125" style="4" customWidth="1"/>
    <col min="3" max="3" width="15.140625" style="3" customWidth="1"/>
    <col min="4" max="4" width="21.140625" style="3" customWidth="1"/>
    <col min="5" max="5" width="19" style="3" customWidth="1"/>
    <col min="6" max="6" width="27.85546875" style="3" bestFit="1" customWidth="1"/>
    <col min="7" max="7" width="18.42578125" style="3" hidden="1" customWidth="1"/>
    <col min="8" max="8" width="12.7109375" style="3" hidden="1" customWidth="1"/>
    <col min="9" max="9" width="28.42578125" style="3" hidden="1" customWidth="1"/>
    <col min="10" max="10" width="48.42578125" style="4" hidden="1" customWidth="1"/>
  </cols>
  <sheetData>
    <row r="1" spans="1:15" s="2" customFormat="1" ht="45.75" customHeight="1" x14ac:dyDescent="0.25">
      <c r="A1" s="6" t="s">
        <v>11</v>
      </c>
      <c r="B1" s="6" t="s">
        <v>12</v>
      </c>
      <c r="C1" s="6" t="s">
        <v>13</v>
      </c>
      <c r="D1" s="6" t="s">
        <v>14</v>
      </c>
      <c r="E1" s="6" t="s">
        <v>17</v>
      </c>
      <c r="F1" s="6" t="s">
        <v>18</v>
      </c>
      <c r="G1" s="6" t="s">
        <v>139</v>
      </c>
      <c r="H1" s="6" t="s">
        <v>140</v>
      </c>
      <c r="I1" s="6" t="s">
        <v>141</v>
      </c>
      <c r="J1" s="6" t="s">
        <v>142</v>
      </c>
      <c r="K1" s="6" t="s">
        <v>2</v>
      </c>
      <c r="L1" s="6" t="s">
        <v>19</v>
      </c>
    </row>
    <row r="2" spans="1:15" ht="30" x14ac:dyDescent="0.25">
      <c r="A2" s="13" t="s">
        <v>1614</v>
      </c>
      <c r="B2" s="13">
        <v>9580798</v>
      </c>
      <c r="C2" s="13" t="s">
        <v>328</v>
      </c>
      <c r="D2" s="14" t="s">
        <v>22</v>
      </c>
      <c r="E2" s="14" t="s">
        <v>1573</v>
      </c>
      <c r="F2" s="13" t="s">
        <v>1615</v>
      </c>
      <c r="G2" s="16">
        <v>44491</v>
      </c>
      <c r="H2" s="16">
        <v>44580</v>
      </c>
      <c r="I2" s="7"/>
      <c r="J2" s="14" t="s">
        <v>1616</v>
      </c>
      <c r="K2" s="68">
        <v>44565</v>
      </c>
      <c r="L2" s="7"/>
      <c r="M2" s="68" t="s">
        <v>1617</v>
      </c>
      <c r="N2" s="7" t="s">
        <v>1210</v>
      </c>
      <c r="O2" s="7">
        <v>2022</v>
      </c>
    </row>
    <row r="3" spans="1:15" x14ac:dyDescent="0.25">
      <c r="A3" s="13" t="s">
        <v>1568</v>
      </c>
      <c r="B3" s="23">
        <v>9385455</v>
      </c>
      <c r="C3" s="23" t="s">
        <v>281</v>
      </c>
      <c r="D3" s="9" t="s">
        <v>22</v>
      </c>
      <c r="E3" s="9" t="s">
        <v>1569</v>
      </c>
      <c r="F3" s="23" t="s">
        <v>1570</v>
      </c>
      <c r="G3" s="68">
        <v>44540</v>
      </c>
    </row>
    <row r="4" spans="1:15" x14ac:dyDescent="0.25">
      <c r="A4" s="133" t="s">
        <v>1618</v>
      </c>
      <c r="B4" s="134">
        <v>9807407</v>
      </c>
      <c r="C4" s="134" t="s">
        <v>468</v>
      </c>
      <c r="D4" s="135" t="s">
        <v>22</v>
      </c>
      <c r="E4" s="135" t="s">
        <v>1590</v>
      </c>
      <c r="F4" s="134" t="s">
        <v>1570</v>
      </c>
      <c r="G4" s="136">
        <v>44589</v>
      </c>
      <c r="H4" s="136"/>
      <c r="I4" s="7"/>
      <c r="J4" s="135"/>
      <c r="K4" s="7" t="s">
        <v>1210</v>
      </c>
      <c r="L4" s="7">
        <v>2022</v>
      </c>
    </row>
    <row r="5" spans="1:15" x14ac:dyDescent="0.25">
      <c r="A5" s="137" t="s">
        <v>1619</v>
      </c>
      <c r="B5" s="138">
        <v>9820526</v>
      </c>
      <c r="C5" s="138" t="s">
        <v>57</v>
      </c>
      <c r="D5" s="139" t="s">
        <v>22</v>
      </c>
      <c r="E5" s="139" t="s">
        <v>1569</v>
      </c>
      <c r="F5" s="138" t="s">
        <v>1570</v>
      </c>
      <c r="G5" s="140">
        <v>44592</v>
      </c>
      <c r="H5" s="140"/>
      <c r="I5" s="7"/>
      <c r="J5" s="139"/>
      <c r="K5" s="7" t="s">
        <v>1210</v>
      </c>
      <c r="L5" s="7">
        <v>2022</v>
      </c>
    </row>
    <row r="6" spans="1:15" x14ac:dyDescent="0.25">
      <c r="A6" s="13" t="s">
        <v>1575</v>
      </c>
      <c r="B6" s="23">
        <v>9549234</v>
      </c>
      <c r="C6" s="23" t="s">
        <v>288</v>
      </c>
      <c r="D6" s="9" t="s">
        <v>22</v>
      </c>
      <c r="E6" s="9" t="s">
        <v>1576</v>
      </c>
      <c r="F6" s="23" t="s">
        <v>1570</v>
      </c>
      <c r="G6" s="68">
        <v>44571</v>
      </c>
      <c r="H6" s="68">
        <v>44575</v>
      </c>
      <c r="I6" s="7"/>
      <c r="J6" s="9" t="s">
        <v>1620</v>
      </c>
      <c r="K6" s="7" t="s">
        <v>1210</v>
      </c>
      <c r="L6" s="7">
        <v>2022</v>
      </c>
    </row>
    <row r="7" spans="1:15" ht="57" customHeight="1" x14ac:dyDescent="0.25">
      <c r="A7" s="13" t="s">
        <v>1578</v>
      </c>
      <c r="B7" s="23">
        <v>9778534</v>
      </c>
      <c r="C7" s="23" t="s">
        <v>30</v>
      </c>
      <c r="D7" s="9" t="s">
        <v>22</v>
      </c>
      <c r="E7" s="9" t="s">
        <v>1576</v>
      </c>
      <c r="F7" s="23" t="s">
        <v>1570</v>
      </c>
      <c r="G7" s="68">
        <v>44568</v>
      </c>
      <c r="H7" s="68">
        <v>44589</v>
      </c>
      <c r="I7" s="7"/>
      <c r="J7" s="9" t="s">
        <v>1621</v>
      </c>
      <c r="K7" s="7" t="s">
        <v>1210</v>
      </c>
      <c r="L7" s="7">
        <v>2022</v>
      </c>
    </row>
    <row r="8" spans="1:15" ht="45" x14ac:dyDescent="0.25">
      <c r="A8" s="13" t="s">
        <v>1622</v>
      </c>
      <c r="B8" s="23">
        <v>9625206</v>
      </c>
      <c r="C8" s="23" t="s">
        <v>99</v>
      </c>
      <c r="D8" s="9" t="s">
        <v>22</v>
      </c>
      <c r="E8" s="9" t="s">
        <v>1576</v>
      </c>
      <c r="F8" s="23" t="s">
        <v>1570</v>
      </c>
      <c r="G8" s="68">
        <v>44545</v>
      </c>
      <c r="H8" s="68">
        <v>44582</v>
      </c>
      <c r="I8" s="7"/>
      <c r="J8" s="9" t="s">
        <v>1623</v>
      </c>
      <c r="K8" s="7" t="s">
        <v>1210</v>
      </c>
      <c r="L8" s="7">
        <v>2022</v>
      </c>
    </row>
    <row r="9" spans="1:15" x14ac:dyDescent="0.25">
      <c r="A9" s="13" t="s">
        <v>1622</v>
      </c>
      <c r="B9" s="23">
        <v>9711592</v>
      </c>
      <c r="C9" s="23" t="s">
        <v>99</v>
      </c>
      <c r="D9" s="9" t="s">
        <v>22</v>
      </c>
      <c r="E9" s="9" t="s">
        <v>1576</v>
      </c>
      <c r="F9" s="23" t="s">
        <v>1570</v>
      </c>
      <c r="G9" s="68">
        <v>44545</v>
      </c>
      <c r="H9" s="68">
        <v>44585</v>
      </c>
      <c r="I9" s="7"/>
      <c r="J9" s="9" t="s">
        <v>1624</v>
      </c>
      <c r="K9" s="7" t="s">
        <v>1210</v>
      </c>
      <c r="L9" s="7">
        <v>2022</v>
      </c>
    </row>
    <row r="10" spans="1:15" x14ac:dyDescent="0.25">
      <c r="A10" s="13" t="s">
        <v>1622</v>
      </c>
      <c r="B10" s="23">
        <v>9731467</v>
      </c>
      <c r="C10" s="23" t="s">
        <v>99</v>
      </c>
      <c r="D10" s="9" t="s">
        <v>22</v>
      </c>
      <c r="E10" s="9" t="s">
        <v>1576</v>
      </c>
      <c r="F10" s="23" t="s">
        <v>1570</v>
      </c>
      <c r="G10" s="68">
        <v>44545</v>
      </c>
      <c r="H10" s="68">
        <v>44586</v>
      </c>
      <c r="I10" s="7"/>
      <c r="J10" s="9" t="s">
        <v>1625</v>
      </c>
      <c r="K10" s="7" t="s">
        <v>1210</v>
      </c>
      <c r="L10" s="7">
        <v>2022</v>
      </c>
    </row>
    <row r="11" spans="1:15" x14ac:dyDescent="0.25">
      <c r="A11" s="13" t="s">
        <v>1622</v>
      </c>
      <c r="B11" s="23">
        <v>9733796</v>
      </c>
      <c r="C11" s="23" t="s">
        <v>99</v>
      </c>
      <c r="D11" s="9" t="s">
        <v>22</v>
      </c>
      <c r="E11" s="9" t="s">
        <v>1576</v>
      </c>
      <c r="F11" s="23" t="s">
        <v>1570</v>
      </c>
      <c r="G11" s="68">
        <v>44545</v>
      </c>
      <c r="H11" s="68">
        <v>44586</v>
      </c>
      <c r="I11" s="7"/>
      <c r="J11" s="9" t="s">
        <v>1625</v>
      </c>
      <c r="K11" s="7" t="s">
        <v>1210</v>
      </c>
      <c r="L11" s="7">
        <v>2022</v>
      </c>
    </row>
    <row r="12" spans="1:15" x14ac:dyDescent="0.25">
      <c r="A12" s="13" t="s">
        <v>1622</v>
      </c>
      <c r="B12" s="23">
        <v>9740238</v>
      </c>
      <c r="C12" s="23" t="s">
        <v>99</v>
      </c>
      <c r="D12" s="9" t="s">
        <v>22</v>
      </c>
      <c r="E12" s="9" t="s">
        <v>1576</v>
      </c>
      <c r="F12" s="23" t="s">
        <v>1570</v>
      </c>
      <c r="G12" s="68">
        <v>44545</v>
      </c>
      <c r="H12" s="68">
        <v>44586</v>
      </c>
      <c r="I12" s="7"/>
      <c r="J12" s="9" t="s">
        <v>1625</v>
      </c>
      <c r="K12" s="7" t="s">
        <v>1210</v>
      </c>
      <c r="L12" s="7">
        <v>2022</v>
      </c>
    </row>
    <row r="13" spans="1:15" ht="30" x14ac:dyDescent="0.25">
      <c r="A13" s="13" t="s">
        <v>1626</v>
      </c>
      <c r="B13" s="13">
        <v>9607193</v>
      </c>
      <c r="C13" s="13"/>
      <c r="D13" s="14" t="s">
        <v>1627</v>
      </c>
      <c r="E13" s="14" t="s">
        <v>1573</v>
      </c>
      <c r="F13" s="13" t="s">
        <v>1615</v>
      </c>
      <c r="G13" s="16">
        <v>44580</v>
      </c>
      <c r="H13" s="16">
        <v>44582</v>
      </c>
      <c r="I13" s="7"/>
      <c r="J13" s="14" t="s">
        <v>1628</v>
      </c>
      <c r="K13" s="7" t="s">
        <v>1210</v>
      </c>
      <c r="L13" s="7">
        <v>2022</v>
      </c>
    </row>
    <row r="14" spans="1:15" ht="30" x14ac:dyDescent="0.25">
      <c r="A14" s="13" t="s">
        <v>1626</v>
      </c>
      <c r="B14" s="13">
        <v>9610289</v>
      </c>
      <c r="C14" s="13"/>
      <c r="D14" s="14" t="s">
        <v>1627</v>
      </c>
      <c r="E14" s="14" t="s">
        <v>1573</v>
      </c>
      <c r="F14" s="13" t="s">
        <v>1629</v>
      </c>
      <c r="G14" s="16">
        <v>44580</v>
      </c>
      <c r="H14" s="16">
        <v>44582</v>
      </c>
      <c r="I14" s="7"/>
      <c r="J14" s="14" t="s">
        <v>1630</v>
      </c>
      <c r="K14" s="7" t="s">
        <v>1210</v>
      </c>
      <c r="L14" s="7">
        <v>2022</v>
      </c>
    </row>
    <row r="15" spans="1:15" ht="30" x14ac:dyDescent="0.25">
      <c r="A15" s="13" t="s">
        <v>1626</v>
      </c>
      <c r="B15" s="13">
        <v>9613004</v>
      </c>
      <c r="C15" s="13"/>
      <c r="D15" s="14" t="s">
        <v>1627</v>
      </c>
      <c r="E15" s="14" t="s">
        <v>1573</v>
      </c>
      <c r="F15" s="13" t="s">
        <v>1631</v>
      </c>
      <c r="G15" s="16">
        <v>44581</v>
      </c>
      <c r="H15" s="16">
        <v>44582</v>
      </c>
      <c r="I15" s="7"/>
      <c r="J15" s="14" t="s">
        <v>1632</v>
      </c>
      <c r="K15" s="7" t="s">
        <v>1210</v>
      </c>
      <c r="L15" s="7">
        <v>2022</v>
      </c>
    </row>
    <row r="16" spans="1:15" ht="30" x14ac:dyDescent="0.25">
      <c r="A16" s="137" t="s">
        <v>1626</v>
      </c>
      <c r="B16" s="138">
        <v>9491893</v>
      </c>
      <c r="C16" s="138"/>
      <c r="D16" s="14" t="s">
        <v>1627</v>
      </c>
      <c r="E16" s="139"/>
      <c r="F16" s="138"/>
      <c r="G16" s="140">
        <v>44572</v>
      </c>
      <c r="H16" s="140"/>
      <c r="I16" s="7"/>
      <c r="J16" s="139"/>
      <c r="K16" s="7" t="s">
        <v>1210</v>
      </c>
      <c r="L16" s="7">
        <v>2022</v>
      </c>
    </row>
    <row r="17" spans="1:12" x14ac:dyDescent="0.25">
      <c r="A17" s="13" t="s">
        <v>1633</v>
      </c>
      <c r="B17" s="13">
        <v>9737756</v>
      </c>
      <c r="C17" s="13" t="s">
        <v>328</v>
      </c>
      <c r="D17" s="14" t="s">
        <v>22</v>
      </c>
      <c r="E17" s="14" t="s">
        <v>1573</v>
      </c>
      <c r="F17" s="13" t="s">
        <v>1631</v>
      </c>
      <c r="G17" s="16">
        <v>44463</v>
      </c>
      <c r="H17" s="16">
        <v>44586</v>
      </c>
      <c r="I17" s="7"/>
      <c r="J17" s="14" t="s">
        <v>1634</v>
      </c>
      <c r="K17" s="7" t="s">
        <v>1210</v>
      </c>
      <c r="L17" s="7">
        <v>2022</v>
      </c>
    </row>
    <row r="18" spans="1:12" x14ac:dyDescent="0.25">
      <c r="A18" s="137" t="s">
        <v>1633</v>
      </c>
      <c r="B18" s="138">
        <v>9741769</v>
      </c>
      <c r="C18" s="138" t="s">
        <v>328</v>
      </c>
      <c r="D18" s="139" t="s">
        <v>22</v>
      </c>
      <c r="E18" s="139" t="s">
        <v>1573</v>
      </c>
      <c r="F18" s="138" t="s">
        <v>1570</v>
      </c>
      <c r="G18" s="140">
        <v>44586</v>
      </c>
      <c r="H18" s="140">
        <v>44592</v>
      </c>
      <c r="I18" s="7"/>
      <c r="J18" s="139"/>
      <c r="K18" s="7" t="s">
        <v>1210</v>
      </c>
      <c r="L18" s="7">
        <v>2022</v>
      </c>
    </row>
    <row r="19" spans="1:12" x14ac:dyDescent="0.25">
      <c r="A19" s="13" t="s">
        <v>1586</v>
      </c>
      <c r="B19" s="23">
        <v>9582617</v>
      </c>
      <c r="C19" s="23" t="s">
        <v>574</v>
      </c>
      <c r="D19" s="9" t="s">
        <v>22</v>
      </c>
      <c r="E19" s="9" t="s">
        <v>1569</v>
      </c>
      <c r="F19" s="23" t="s">
        <v>1570</v>
      </c>
      <c r="G19" s="68">
        <v>44540</v>
      </c>
      <c r="H19" s="68">
        <v>44579</v>
      </c>
      <c r="I19" s="7"/>
      <c r="J19" s="9" t="s">
        <v>1635</v>
      </c>
      <c r="K19" s="7" t="s">
        <v>1210</v>
      </c>
      <c r="L19" s="7">
        <v>2022</v>
      </c>
    </row>
    <row r="20" spans="1:12" x14ac:dyDescent="0.25">
      <c r="A20" s="133" t="s">
        <v>1589</v>
      </c>
      <c r="B20" s="134">
        <v>9403272</v>
      </c>
      <c r="C20" s="134" t="s">
        <v>94</v>
      </c>
      <c r="D20" s="135" t="s">
        <v>22</v>
      </c>
      <c r="E20" s="135" t="s">
        <v>1590</v>
      </c>
      <c r="F20" s="134" t="s">
        <v>1570</v>
      </c>
      <c r="G20" s="136">
        <v>44544</v>
      </c>
      <c r="H20" s="136">
        <v>44566</v>
      </c>
      <c r="I20" s="7"/>
      <c r="J20" s="135" t="s">
        <v>1636</v>
      </c>
      <c r="K20" s="7" t="s">
        <v>1210</v>
      </c>
      <c r="L20" s="7">
        <v>2022</v>
      </c>
    </row>
    <row r="21" spans="1:12" ht="30" x14ac:dyDescent="0.25">
      <c r="A21" s="13" t="s">
        <v>1591</v>
      </c>
      <c r="B21" s="23">
        <v>9710034</v>
      </c>
      <c r="C21" s="23" t="s">
        <v>52</v>
      </c>
      <c r="D21" s="9" t="s">
        <v>22</v>
      </c>
      <c r="E21" s="9" t="s">
        <v>1592</v>
      </c>
      <c r="F21" s="23" t="s">
        <v>1570</v>
      </c>
      <c r="G21" s="68">
        <v>44573</v>
      </c>
      <c r="H21" s="68">
        <v>44587</v>
      </c>
      <c r="I21" s="7"/>
      <c r="J21" s="9" t="s">
        <v>1637</v>
      </c>
      <c r="K21" s="7" t="s">
        <v>1210</v>
      </c>
      <c r="L21" s="7">
        <v>2022</v>
      </c>
    </row>
    <row r="22" spans="1:12" x14ac:dyDescent="0.25">
      <c r="A22" s="13" t="s">
        <v>1595</v>
      </c>
      <c r="B22" s="13">
        <v>9635105</v>
      </c>
      <c r="C22" s="13" t="s">
        <v>62</v>
      </c>
      <c r="D22" s="14" t="s">
        <v>22</v>
      </c>
      <c r="E22" s="14" t="s">
        <v>1573</v>
      </c>
      <c r="F22" s="13" t="s">
        <v>1570</v>
      </c>
      <c r="G22" s="16">
        <v>44571</v>
      </c>
      <c r="H22" s="16">
        <v>44585</v>
      </c>
      <c r="I22" s="7"/>
      <c r="J22" s="14" t="s">
        <v>1638</v>
      </c>
      <c r="K22" s="7" t="s">
        <v>1210</v>
      </c>
      <c r="L22" s="7">
        <v>2022</v>
      </c>
    </row>
    <row r="23" spans="1:12" x14ac:dyDescent="0.25">
      <c r="A23" s="137" t="s">
        <v>1595</v>
      </c>
      <c r="B23" s="138">
        <v>9617527</v>
      </c>
      <c r="C23" s="138" t="s">
        <v>62</v>
      </c>
      <c r="D23" s="139" t="s">
        <v>22</v>
      </c>
      <c r="E23" s="139" t="s">
        <v>1573</v>
      </c>
      <c r="F23" s="138" t="s">
        <v>1570</v>
      </c>
      <c r="G23" s="140">
        <v>44581</v>
      </c>
      <c r="H23" s="140">
        <v>44582</v>
      </c>
      <c r="I23" s="7"/>
      <c r="J23" s="139"/>
      <c r="K23" s="7" t="s">
        <v>1210</v>
      </c>
      <c r="L23" s="7">
        <v>2022</v>
      </c>
    </row>
    <row r="24" spans="1:12" x14ac:dyDescent="0.25">
      <c r="A24" s="137" t="s">
        <v>1597</v>
      </c>
      <c r="B24" s="138">
        <v>9711434</v>
      </c>
      <c r="C24" s="23" t="s">
        <v>57</v>
      </c>
      <c r="D24" s="139" t="s">
        <v>22</v>
      </c>
      <c r="E24" s="139" t="s">
        <v>1569</v>
      </c>
      <c r="F24" s="138" t="s">
        <v>1570</v>
      </c>
      <c r="G24" s="140">
        <v>44540</v>
      </c>
      <c r="H24" s="140">
        <v>44586</v>
      </c>
      <c r="I24" s="7"/>
      <c r="J24" s="139" t="s">
        <v>1639</v>
      </c>
      <c r="K24" s="7" t="s">
        <v>1210</v>
      </c>
      <c r="L24" s="7">
        <v>2022</v>
      </c>
    </row>
    <row r="25" spans="1:12" x14ac:dyDescent="0.25">
      <c r="A25" s="137" t="s">
        <v>1600</v>
      </c>
      <c r="B25" s="138">
        <v>9553743</v>
      </c>
      <c r="C25" s="138" t="s">
        <v>21</v>
      </c>
      <c r="D25" s="139" t="s">
        <v>22</v>
      </c>
      <c r="E25" s="139" t="s">
        <v>1640</v>
      </c>
      <c r="F25" s="138" t="s">
        <v>48</v>
      </c>
      <c r="G25" s="140">
        <v>44575</v>
      </c>
      <c r="H25" s="140">
        <v>44579</v>
      </c>
      <c r="I25" s="7"/>
      <c r="J25" s="139"/>
      <c r="K25" s="7" t="s">
        <v>1210</v>
      </c>
      <c r="L25" s="7">
        <v>2022</v>
      </c>
    </row>
    <row r="26" spans="1:12" x14ac:dyDescent="0.25">
      <c r="A26" s="137" t="s">
        <v>1604</v>
      </c>
      <c r="B26" s="138">
        <v>9608119</v>
      </c>
      <c r="C26" s="138" t="s">
        <v>71</v>
      </c>
      <c r="D26" s="139" t="s">
        <v>22</v>
      </c>
      <c r="E26" s="139" t="s">
        <v>1640</v>
      </c>
      <c r="F26" s="138" t="s">
        <v>1570</v>
      </c>
      <c r="G26" s="140">
        <v>44580</v>
      </c>
      <c r="H26" s="140">
        <v>44581</v>
      </c>
      <c r="I26" s="7"/>
      <c r="J26" s="139"/>
      <c r="K26" s="7" t="s">
        <v>1210</v>
      </c>
      <c r="L26" s="7">
        <v>2022</v>
      </c>
    </row>
    <row r="27" spans="1:12" ht="30" x14ac:dyDescent="0.25">
      <c r="A27" s="137" t="s">
        <v>1604</v>
      </c>
      <c r="B27" s="138">
        <v>9384699</v>
      </c>
      <c r="C27" s="138" t="s">
        <v>71</v>
      </c>
      <c r="D27" s="139" t="s">
        <v>22</v>
      </c>
      <c r="E27" s="139" t="s">
        <v>1592</v>
      </c>
      <c r="F27" s="138" t="s">
        <v>1570</v>
      </c>
      <c r="G27" s="140">
        <v>44564</v>
      </c>
      <c r="H27" s="140">
        <v>44565</v>
      </c>
      <c r="I27" s="7"/>
      <c r="J27" s="139"/>
      <c r="K27" s="7" t="s">
        <v>1210</v>
      </c>
      <c r="L27" s="7">
        <v>2022</v>
      </c>
    </row>
    <row r="28" spans="1:12" ht="30" x14ac:dyDescent="0.25">
      <c r="A28" s="137" t="s">
        <v>1604</v>
      </c>
      <c r="B28" s="138">
        <v>9397799</v>
      </c>
      <c r="C28" s="138" t="s">
        <v>71</v>
      </c>
      <c r="D28" s="139" t="s">
        <v>22</v>
      </c>
      <c r="E28" s="139" t="s">
        <v>1592</v>
      </c>
      <c r="F28" s="138" t="s">
        <v>1570</v>
      </c>
      <c r="G28" s="140">
        <v>44565</v>
      </c>
      <c r="H28" s="140">
        <v>44566</v>
      </c>
      <c r="I28" s="7"/>
      <c r="J28" s="139"/>
      <c r="K28" s="7" t="s">
        <v>1210</v>
      </c>
      <c r="L28" s="7">
        <v>2022</v>
      </c>
    </row>
    <row r="29" spans="1:12" x14ac:dyDescent="0.25">
      <c r="A29" s="137" t="s">
        <v>1606</v>
      </c>
      <c r="B29" s="138">
        <v>9740936</v>
      </c>
      <c r="C29" s="138" t="s">
        <v>92</v>
      </c>
      <c r="D29" s="139" t="s">
        <v>22</v>
      </c>
      <c r="E29" s="139" t="s">
        <v>1590</v>
      </c>
      <c r="F29" s="138" t="s">
        <v>1570</v>
      </c>
      <c r="G29" s="140">
        <v>44586</v>
      </c>
      <c r="H29" s="140">
        <v>44588</v>
      </c>
      <c r="I29" s="7"/>
      <c r="J29" s="139"/>
      <c r="K29" s="7" t="s">
        <v>1210</v>
      </c>
      <c r="L29" s="7">
        <v>2022</v>
      </c>
    </row>
    <row r="30" spans="1:12" x14ac:dyDescent="0.25">
      <c r="A30" s="13" t="s">
        <v>1641</v>
      </c>
      <c r="B30" s="13">
        <v>9387655</v>
      </c>
      <c r="C30" s="13" t="s">
        <v>66</v>
      </c>
      <c r="D30" s="14" t="s">
        <v>22</v>
      </c>
      <c r="E30" s="14" t="s">
        <v>1573</v>
      </c>
      <c r="F30" s="13" t="s">
        <v>1570</v>
      </c>
      <c r="G30" s="16">
        <v>44510</v>
      </c>
      <c r="H30" s="16">
        <v>44566</v>
      </c>
      <c r="I30" s="7"/>
      <c r="J30" s="14" t="s">
        <v>1617</v>
      </c>
      <c r="K30" s="7" t="s">
        <v>1210</v>
      </c>
      <c r="L30" s="7">
        <v>2022</v>
      </c>
    </row>
    <row r="31" spans="1:12" x14ac:dyDescent="0.25">
      <c r="A31" s="13" t="s">
        <v>1641</v>
      </c>
      <c r="B31" s="13">
        <v>9427984</v>
      </c>
      <c r="C31" s="13" t="s">
        <v>66</v>
      </c>
      <c r="D31" s="14" t="s">
        <v>22</v>
      </c>
      <c r="E31" s="14" t="s">
        <v>1573</v>
      </c>
      <c r="F31" s="13" t="s">
        <v>1570</v>
      </c>
      <c r="G31" s="16">
        <v>44539</v>
      </c>
      <c r="H31" s="16">
        <v>44571</v>
      </c>
      <c r="I31" s="7"/>
      <c r="J31" s="14" t="s">
        <v>1642</v>
      </c>
      <c r="K31" s="7" t="s">
        <v>1210</v>
      </c>
      <c r="L31" s="7">
        <v>2022</v>
      </c>
    </row>
    <row r="32" spans="1:12" x14ac:dyDescent="0.25">
      <c r="A32" s="13" t="s">
        <v>1641</v>
      </c>
      <c r="B32" s="13">
        <v>9494171</v>
      </c>
      <c r="C32" s="13" t="s">
        <v>66</v>
      </c>
      <c r="D32" s="14" t="s">
        <v>22</v>
      </c>
      <c r="E32" s="14" t="s">
        <v>1573</v>
      </c>
      <c r="F32" s="13" t="s">
        <v>1570</v>
      </c>
      <c r="G32" s="16">
        <v>44571</v>
      </c>
      <c r="H32" s="16">
        <v>44575</v>
      </c>
      <c r="I32" s="7"/>
      <c r="J32" s="14" t="s">
        <v>1643</v>
      </c>
      <c r="K32" s="7" t="s">
        <v>1210</v>
      </c>
      <c r="L32" s="7">
        <v>2022</v>
      </c>
    </row>
    <row r="33" spans="1:12" ht="45" x14ac:dyDescent="0.25">
      <c r="A33" s="13" t="s">
        <v>1644</v>
      </c>
      <c r="B33" s="23">
        <v>9522904</v>
      </c>
      <c r="C33" s="23" t="s">
        <v>37</v>
      </c>
      <c r="D33" s="9" t="s">
        <v>22</v>
      </c>
      <c r="E33" s="9" t="s">
        <v>1567</v>
      </c>
      <c r="F33" s="23" t="s">
        <v>1416</v>
      </c>
      <c r="G33" s="68">
        <v>44537</v>
      </c>
      <c r="H33" s="68">
        <v>44592</v>
      </c>
      <c r="I33" s="7"/>
      <c r="J33" s="9" t="s">
        <v>1645</v>
      </c>
      <c r="K33" s="7" t="s">
        <v>1210</v>
      </c>
      <c r="L33" s="7">
        <v>2022</v>
      </c>
    </row>
    <row r="34" spans="1:12" x14ac:dyDescent="0.25">
      <c r="A34" s="13" t="s">
        <v>1607</v>
      </c>
      <c r="B34" s="23">
        <v>9424221</v>
      </c>
      <c r="C34" s="23" t="s">
        <v>211</v>
      </c>
      <c r="D34" s="9" t="s">
        <v>22</v>
      </c>
      <c r="E34" s="9" t="s">
        <v>1576</v>
      </c>
      <c r="F34" s="23" t="s">
        <v>1570</v>
      </c>
      <c r="G34" s="68">
        <v>44565</v>
      </c>
      <c r="H34" s="68">
        <v>44567</v>
      </c>
      <c r="I34" s="7"/>
      <c r="J34" s="9" t="s">
        <v>1646</v>
      </c>
      <c r="K34" s="7" t="s">
        <v>1210</v>
      </c>
      <c r="L34" s="7">
        <v>2022</v>
      </c>
    </row>
    <row r="35" spans="1:12" ht="45" x14ac:dyDescent="0.25">
      <c r="A35" s="13" t="s">
        <v>1607</v>
      </c>
      <c r="B35" s="23">
        <v>9492853</v>
      </c>
      <c r="C35" s="23" t="s">
        <v>211</v>
      </c>
      <c r="D35" s="9" t="s">
        <v>22</v>
      </c>
      <c r="E35" s="9" t="s">
        <v>1576</v>
      </c>
      <c r="F35" s="23" t="s">
        <v>1570</v>
      </c>
      <c r="G35" s="68">
        <v>44571</v>
      </c>
      <c r="H35" s="68">
        <v>44574</v>
      </c>
      <c r="I35" s="7"/>
      <c r="J35" s="9" t="s">
        <v>1647</v>
      </c>
      <c r="K35" s="7" t="s">
        <v>1210</v>
      </c>
      <c r="L35" s="7">
        <v>2022</v>
      </c>
    </row>
    <row r="36" spans="1:12" x14ac:dyDescent="0.25">
      <c r="A36" s="13" t="s">
        <v>1648</v>
      </c>
      <c r="B36" s="23">
        <v>9407380</v>
      </c>
      <c r="C36" s="23" t="s">
        <v>122</v>
      </c>
      <c r="D36" s="9" t="s">
        <v>22</v>
      </c>
      <c r="E36" s="9" t="s">
        <v>1569</v>
      </c>
      <c r="F36" s="23" t="s">
        <v>1570</v>
      </c>
      <c r="G36" s="68">
        <v>44537</v>
      </c>
      <c r="H36" s="68">
        <v>44567</v>
      </c>
      <c r="I36" s="7"/>
      <c r="J36" s="68" t="s">
        <v>1649</v>
      </c>
      <c r="K36" s="7" t="s">
        <v>1210</v>
      </c>
      <c r="L36" s="7">
        <v>2022</v>
      </c>
    </row>
    <row r="37" spans="1:12" x14ac:dyDescent="0.25">
      <c r="A37" s="137" t="s">
        <v>1648</v>
      </c>
      <c r="B37" s="138">
        <v>9494953</v>
      </c>
      <c r="C37" s="23" t="s">
        <v>122</v>
      </c>
      <c r="D37" s="139" t="s">
        <v>22</v>
      </c>
      <c r="E37" s="9" t="s">
        <v>1569</v>
      </c>
      <c r="F37" s="23" t="s">
        <v>1570</v>
      </c>
      <c r="G37" s="140">
        <v>44537</v>
      </c>
      <c r="H37" s="140">
        <v>44574</v>
      </c>
      <c r="I37" s="7"/>
      <c r="J37" s="139" t="s">
        <v>1650</v>
      </c>
      <c r="K37" s="7" t="s">
        <v>1210</v>
      </c>
      <c r="L37" s="7">
        <v>2022</v>
      </c>
    </row>
    <row r="38" spans="1:12" x14ac:dyDescent="0.25">
      <c r="A38" s="137" t="s">
        <v>1648</v>
      </c>
      <c r="B38" s="138">
        <v>9555923</v>
      </c>
      <c r="C38" s="23" t="s">
        <v>122</v>
      </c>
      <c r="D38" s="139" t="s">
        <v>22</v>
      </c>
      <c r="E38" s="9" t="s">
        <v>1569</v>
      </c>
      <c r="F38" s="23" t="s">
        <v>1570</v>
      </c>
      <c r="G38" s="140">
        <v>44537</v>
      </c>
      <c r="H38" s="68">
        <v>44578</v>
      </c>
      <c r="I38" s="7"/>
      <c r="J38" s="139" t="s">
        <v>1620</v>
      </c>
      <c r="K38" s="7" t="s">
        <v>1210</v>
      </c>
      <c r="L38" s="7">
        <v>2022</v>
      </c>
    </row>
    <row r="39" spans="1:12" ht="30" x14ac:dyDescent="0.25">
      <c r="A39" s="13" t="s">
        <v>1610</v>
      </c>
      <c r="B39" s="23">
        <v>9800803</v>
      </c>
      <c r="C39" s="23" t="s">
        <v>113</v>
      </c>
      <c r="D39" s="9" t="s">
        <v>22</v>
      </c>
      <c r="E39" s="9" t="s">
        <v>1592</v>
      </c>
      <c r="F39" s="23" t="s">
        <v>1570</v>
      </c>
      <c r="G39" s="68">
        <v>44573</v>
      </c>
      <c r="H39" s="68">
        <v>44589</v>
      </c>
      <c r="I39" s="7"/>
      <c r="J39" s="9" t="s">
        <v>1651</v>
      </c>
      <c r="K39" s="7" t="s">
        <v>1210</v>
      </c>
      <c r="L39" s="7">
        <v>2022</v>
      </c>
    </row>
    <row r="40" spans="1:12" x14ac:dyDescent="0.25">
      <c r="A40" s="133" t="s">
        <v>1652</v>
      </c>
      <c r="B40" s="134">
        <v>9492966</v>
      </c>
      <c r="C40" s="134" t="s">
        <v>34</v>
      </c>
      <c r="D40" s="135" t="s">
        <v>22</v>
      </c>
      <c r="E40" s="135" t="s">
        <v>1590</v>
      </c>
      <c r="F40" s="134" t="s">
        <v>1570</v>
      </c>
      <c r="G40" s="136">
        <v>44544</v>
      </c>
      <c r="H40" s="136">
        <v>44575</v>
      </c>
      <c r="I40" s="7"/>
      <c r="J40" s="135" t="s">
        <v>1653</v>
      </c>
      <c r="K40" s="7" t="s">
        <v>1210</v>
      </c>
      <c r="L40" s="7">
        <v>2022</v>
      </c>
    </row>
    <row r="41" spans="1:12" x14ac:dyDescent="0.25">
      <c r="A41" s="133" t="s">
        <v>1652</v>
      </c>
      <c r="B41" s="134">
        <v>9530737</v>
      </c>
      <c r="C41" s="134" t="s">
        <v>34</v>
      </c>
      <c r="D41" s="135" t="s">
        <v>22</v>
      </c>
      <c r="E41" s="135" t="s">
        <v>1590</v>
      </c>
      <c r="F41" s="134" t="s">
        <v>1570</v>
      </c>
      <c r="G41" s="136">
        <v>44544</v>
      </c>
      <c r="H41" s="136">
        <v>44575</v>
      </c>
      <c r="I41" s="7"/>
      <c r="J41" s="135" t="s">
        <v>1654</v>
      </c>
      <c r="K41" s="7" t="s">
        <v>1210</v>
      </c>
      <c r="L41" s="7">
        <v>2022</v>
      </c>
    </row>
    <row r="42" spans="1:12" ht="30" x14ac:dyDescent="0.25">
      <c r="A42" s="133" t="s">
        <v>1652</v>
      </c>
      <c r="B42" s="134">
        <v>9591818</v>
      </c>
      <c r="C42" s="134" t="s">
        <v>34</v>
      </c>
      <c r="D42" s="135" t="s">
        <v>22</v>
      </c>
      <c r="E42" s="135" t="s">
        <v>1590</v>
      </c>
      <c r="F42" s="134" t="s">
        <v>1570</v>
      </c>
      <c r="G42" s="136">
        <v>44571</v>
      </c>
      <c r="H42" s="136">
        <v>44582</v>
      </c>
      <c r="I42" s="7"/>
      <c r="J42" s="135" t="s">
        <v>1655</v>
      </c>
      <c r="K42" s="7" t="s">
        <v>1210</v>
      </c>
      <c r="L42" s="7">
        <v>2022</v>
      </c>
    </row>
    <row r="43" spans="1:12" x14ac:dyDescent="0.25">
      <c r="A43" s="137" t="s">
        <v>1656</v>
      </c>
      <c r="B43" s="138">
        <v>9822315</v>
      </c>
      <c r="C43" s="138" t="s">
        <v>574</v>
      </c>
      <c r="D43" s="139" t="s">
        <v>22</v>
      </c>
      <c r="E43" s="139" t="s">
        <v>1569</v>
      </c>
      <c r="F43" s="138" t="s">
        <v>1570</v>
      </c>
      <c r="G43" s="140">
        <v>44592</v>
      </c>
      <c r="H43" s="140"/>
      <c r="I43" s="7"/>
      <c r="J43" s="139"/>
      <c r="K43" s="7" t="s">
        <v>1210</v>
      </c>
      <c r="L43" s="7">
        <v>2022</v>
      </c>
    </row>
    <row r="44" spans="1:12" x14ac:dyDescent="0.25">
      <c r="A44" s="13" t="s">
        <v>1657</v>
      </c>
      <c r="B44" s="23">
        <v>9941966</v>
      </c>
      <c r="C44" s="23" t="s">
        <v>92</v>
      </c>
      <c r="D44" s="9" t="s">
        <v>22</v>
      </c>
      <c r="E44" s="9" t="s">
        <v>1590</v>
      </c>
      <c r="F44" s="23" t="s">
        <v>1629</v>
      </c>
      <c r="G44" s="68">
        <v>44600</v>
      </c>
      <c r="H44" s="68">
        <v>44614</v>
      </c>
      <c r="I44" s="7"/>
      <c r="J44" s="18" t="s">
        <v>1658</v>
      </c>
      <c r="K44" s="7" t="s">
        <v>148</v>
      </c>
      <c r="L44" s="7">
        <v>2022</v>
      </c>
    </row>
    <row r="45" spans="1:12" x14ac:dyDescent="0.25">
      <c r="A45" s="13" t="s">
        <v>1657</v>
      </c>
      <c r="B45" s="23">
        <v>9974506</v>
      </c>
      <c r="C45" s="23" t="s">
        <v>92</v>
      </c>
      <c r="D45" s="9" t="s">
        <v>22</v>
      </c>
      <c r="E45" s="9" t="s">
        <v>1590</v>
      </c>
      <c r="F45" s="23" t="s">
        <v>1629</v>
      </c>
      <c r="G45" s="68">
        <v>44602</v>
      </c>
      <c r="H45" s="68">
        <v>44614</v>
      </c>
      <c r="I45" s="7"/>
      <c r="J45" s="18" t="s">
        <v>1659</v>
      </c>
      <c r="K45" s="7" t="s">
        <v>148</v>
      </c>
      <c r="L45" s="7">
        <v>2022</v>
      </c>
    </row>
    <row r="46" spans="1:12" x14ac:dyDescent="0.25">
      <c r="A46" s="13" t="s">
        <v>1657</v>
      </c>
      <c r="B46" s="23">
        <v>10155086</v>
      </c>
      <c r="C46" s="23" t="s">
        <v>92</v>
      </c>
      <c r="D46" s="9" t="s">
        <v>22</v>
      </c>
      <c r="E46" s="9" t="s">
        <v>1590</v>
      </c>
      <c r="F46" s="23" t="s">
        <v>1631</v>
      </c>
      <c r="G46" s="68">
        <v>44615</v>
      </c>
      <c r="H46" s="68">
        <v>44616</v>
      </c>
      <c r="I46" s="7"/>
      <c r="J46" s="18" t="s">
        <v>1660</v>
      </c>
      <c r="K46" s="7" t="s">
        <v>148</v>
      </c>
      <c r="L46" s="7">
        <v>2022</v>
      </c>
    </row>
    <row r="47" spans="1:12" x14ac:dyDescent="0.25">
      <c r="A47" s="141" t="s">
        <v>1661</v>
      </c>
      <c r="B47" s="137">
        <v>10002737</v>
      </c>
      <c r="C47" s="24" t="s">
        <v>30</v>
      </c>
      <c r="D47" s="84" t="s">
        <v>22</v>
      </c>
      <c r="E47" s="142" t="s">
        <v>1576</v>
      </c>
      <c r="F47" s="143" t="s">
        <v>1629</v>
      </c>
      <c r="G47" s="68">
        <v>44603</v>
      </c>
      <c r="H47" s="68">
        <v>44609</v>
      </c>
      <c r="I47" s="7"/>
      <c r="J47" s="18" t="s">
        <v>1662</v>
      </c>
      <c r="K47" s="7" t="s">
        <v>148</v>
      </c>
      <c r="L47" s="7">
        <v>2022</v>
      </c>
    </row>
    <row r="48" spans="1:12" x14ac:dyDescent="0.25">
      <c r="A48" s="141" t="s">
        <v>1661</v>
      </c>
      <c r="B48" s="137">
        <v>10070630</v>
      </c>
      <c r="C48" s="24" t="s">
        <v>30</v>
      </c>
      <c r="D48" s="84" t="s">
        <v>22</v>
      </c>
      <c r="E48" s="142" t="s">
        <v>1576</v>
      </c>
      <c r="F48" s="143" t="s">
        <v>1631</v>
      </c>
      <c r="G48" s="68">
        <v>44609</v>
      </c>
      <c r="H48" s="68">
        <v>44610</v>
      </c>
      <c r="I48" s="7"/>
      <c r="J48" s="18" t="s">
        <v>1663</v>
      </c>
      <c r="K48" s="7" t="s">
        <v>148</v>
      </c>
      <c r="L48" s="7">
        <v>2022</v>
      </c>
    </row>
    <row r="49" spans="1:12" x14ac:dyDescent="0.25">
      <c r="A49" s="13" t="s">
        <v>1661</v>
      </c>
      <c r="B49" s="23">
        <v>10083423</v>
      </c>
      <c r="C49" s="23" t="s">
        <v>30</v>
      </c>
      <c r="D49" s="9" t="s">
        <v>22</v>
      </c>
      <c r="E49" s="9" t="s">
        <v>1576</v>
      </c>
      <c r="F49" s="23" t="s">
        <v>1615</v>
      </c>
      <c r="G49" s="68">
        <v>44610</v>
      </c>
      <c r="H49" s="68">
        <v>44615</v>
      </c>
      <c r="I49" s="7"/>
      <c r="J49" s="18" t="s">
        <v>1664</v>
      </c>
      <c r="K49" s="7" t="s">
        <v>148</v>
      </c>
      <c r="L49" s="7">
        <v>2022</v>
      </c>
    </row>
    <row r="50" spans="1:12" x14ac:dyDescent="0.25">
      <c r="A50" s="13" t="s">
        <v>1661</v>
      </c>
      <c r="B50" s="23">
        <v>9924203</v>
      </c>
      <c r="C50" s="23" t="s">
        <v>30</v>
      </c>
      <c r="D50" s="9" t="s">
        <v>22</v>
      </c>
      <c r="E50" s="9" t="s">
        <v>1576</v>
      </c>
      <c r="F50" s="23" t="s">
        <v>1570</v>
      </c>
      <c r="G50" s="68">
        <v>44599</v>
      </c>
      <c r="H50" s="68">
        <v>44603</v>
      </c>
      <c r="I50" s="7"/>
      <c r="J50" s="18"/>
      <c r="K50" s="7" t="s">
        <v>148</v>
      </c>
      <c r="L50" s="7">
        <v>2022</v>
      </c>
    </row>
    <row r="51" spans="1:12" x14ac:dyDescent="0.25">
      <c r="A51" s="13" t="s">
        <v>1568</v>
      </c>
      <c r="B51" s="23">
        <v>9965031</v>
      </c>
      <c r="C51" s="23" t="s">
        <v>281</v>
      </c>
      <c r="D51" s="9" t="s">
        <v>22</v>
      </c>
      <c r="E51" s="9" t="s">
        <v>1569</v>
      </c>
      <c r="F51" s="23" t="s">
        <v>1570</v>
      </c>
      <c r="G51" s="68">
        <v>44601</v>
      </c>
      <c r="H51" s="68">
        <v>44602</v>
      </c>
      <c r="I51" s="7"/>
      <c r="J51" s="18"/>
      <c r="K51" s="7" t="s">
        <v>148</v>
      </c>
      <c r="L51" s="7">
        <v>2022</v>
      </c>
    </row>
    <row r="52" spans="1:12" x14ac:dyDescent="0.25">
      <c r="A52" s="13" t="s">
        <v>1618</v>
      </c>
      <c r="B52" s="23">
        <v>9807407</v>
      </c>
      <c r="C52" s="23" t="s">
        <v>468</v>
      </c>
      <c r="D52" s="9" t="s">
        <v>22</v>
      </c>
      <c r="E52" s="9" t="s">
        <v>1590</v>
      </c>
      <c r="F52" s="23" t="s">
        <v>1629</v>
      </c>
      <c r="G52" s="68">
        <v>44589</v>
      </c>
      <c r="H52" s="68">
        <v>44600</v>
      </c>
      <c r="I52" s="7"/>
      <c r="J52" s="18" t="s">
        <v>1665</v>
      </c>
      <c r="K52" s="7" t="s">
        <v>148</v>
      </c>
      <c r="L52" s="7">
        <v>2022</v>
      </c>
    </row>
    <row r="53" spans="1:12" x14ac:dyDescent="0.25">
      <c r="A53" s="13" t="s">
        <v>1618</v>
      </c>
      <c r="B53" s="23">
        <v>9845356</v>
      </c>
      <c r="C53" s="23" t="s">
        <v>468</v>
      </c>
      <c r="D53" s="9" t="s">
        <v>22</v>
      </c>
      <c r="E53" s="9" t="s">
        <v>1590</v>
      </c>
      <c r="F53" s="23" t="s">
        <v>1629</v>
      </c>
      <c r="G53" s="68">
        <v>44593</v>
      </c>
      <c r="H53" s="68">
        <v>44600</v>
      </c>
      <c r="I53" s="7"/>
      <c r="J53" s="18" t="s">
        <v>1666</v>
      </c>
      <c r="K53" s="7" t="s">
        <v>148</v>
      </c>
      <c r="L53" s="7">
        <v>2022</v>
      </c>
    </row>
    <row r="54" spans="1:12" x14ac:dyDescent="0.25">
      <c r="A54" s="13" t="s">
        <v>1619</v>
      </c>
      <c r="B54" s="23">
        <v>9943234</v>
      </c>
      <c r="C54" s="23" t="s">
        <v>57</v>
      </c>
      <c r="D54" s="9" t="s">
        <v>22</v>
      </c>
      <c r="E54" s="9" t="s">
        <v>1569</v>
      </c>
      <c r="F54" s="23" t="s">
        <v>1631</v>
      </c>
      <c r="G54" s="68">
        <v>44600</v>
      </c>
      <c r="H54" s="68">
        <v>44601</v>
      </c>
      <c r="I54" s="7"/>
      <c r="J54" s="18"/>
      <c r="K54" s="7" t="s">
        <v>148</v>
      </c>
      <c r="L54" s="7">
        <v>2022</v>
      </c>
    </row>
    <row r="55" spans="1:12" x14ac:dyDescent="0.25">
      <c r="A55" s="13" t="s">
        <v>1619</v>
      </c>
      <c r="B55" s="23">
        <v>9996101</v>
      </c>
      <c r="C55" s="23" t="s">
        <v>57</v>
      </c>
      <c r="D55" s="9" t="s">
        <v>22</v>
      </c>
      <c r="E55" s="9" t="s">
        <v>1569</v>
      </c>
      <c r="F55" s="23" t="s">
        <v>1631</v>
      </c>
      <c r="G55" s="68">
        <v>44603</v>
      </c>
      <c r="H55" s="68">
        <v>44606</v>
      </c>
      <c r="I55" s="7"/>
      <c r="J55" s="18"/>
      <c r="K55" s="7" t="s">
        <v>148</v>
      </c>
      <c r="L55" s="7">
        <v>2022</v>
      </c>
    </row>
    <row r="56" spans="1:12" x14ac:dyDescent="0.25">
      <c r="A56" s="13" t="s">
        <v>1619</v>
      </c>
      <c r="B56" s="23">
        <v>9820526</v>
      </c>
      <c r="C56" s="23" t="s">
        <v>57</v>
      </c>
      <c r="D56" s="9" t="s">
        <v>22</v>
      </c>
      <c r="E56" s="9" t="s">
        <v>1569</v>
      </c>
      <c r="F56" s="23" t="s">
        <v>1629</v>
      </c>
      <c r="G56" s="68">
        <v>44592</v>
      </c>
      <c r="H56" s="68">
        <v>44609</v>
      </c>
      <c r="I56" s="7"/>
      <c r="J56" s="18"/>
      <c r="K56" s="7" t="s">
        <v>148</v>
      </c>
      <c r="L56" s="7">
        <v>2022</v>
      </c>
    </row>
    <row r="57" spans="1:12" x14ac:dyDescent="0.25">
      <c r="A57" s="13" t="s">
        <v>1619</v>
      </c>
      <c r="B57" s="23">
        <v>10076652</v>
      </c>
      <c r="C57" s="23" t="s">
        <v>57</v>
      </c>
      <c r="D57" s="9" t="s">
        <v>22</v>
      </c>
      <c r="E57" s="9" t="s">
        <v>1569</v>
      </c>
      <c r="F57" s="23" t="s">
        <v>1629</v>
      </c>
      <c r="G57" s="68">
        <v>44610</v>
      </c>
      <c r="H57" s="68">
        <v>44614</v>
      </c>
      <c r="I57" s="7"/>
      <c r="J57" s="18"/>
      <c r="K57" s="7" t="s">
        <v>148</v>
      </c>
      <c r="L57" s="7">
        <v>2022</v>
      </c>
    </row>
    <row r="58" spans="1:12" ht="90" x14ac:dyDescent="0.25">
      <c r="A58" s="13" t="s">
        <v>1667</v>
      </c>
      <c r="B58" s="23">
        <v>10063643</v>
      </c>
      <c r="C58" s="23" t="s">
        <v>101</v>
      </c>
      <c r="D58" s="9" t="s">
        <v>22</v>
      </c>
      <c r="E58" s="9" t="s">
        <v>1567</v>
      </c>
      <c r="F58" s="23" t="s">
        <v>1570</v>
      </c>
      <c r="G58" s="68">
        <v>44609</v>
      </c>
      <c r="H58" s="68">
        <v>44609</v>
      </c>
      <c r="I58" s="7"/>
      <c r="J58" s="18" t="s">
        <v>1668</v>
      </c>
      <c r="K58" s="7" t="s">
        <v>148</v>
      </c>
      <c r="L58" s="7">
        <v>2022</v>
      </c>
    </row>
    <row r="59" spans="1:12" x14ac:dyDescent="0.25">
      <c r="A59" s="13" t="s">
        <v>1669</v>
      </c>
      <c r="B59" s="23">
        <v>9991701</v>
      </c>
      <c r="C59" s="23" t="s">
        <v>62</v>
      </c>
      <c r="D59" s="9" t="s">
        <v>22</v>
      </c>
      <c r="E59" s="9" t="s">
        <v>1573</v>
      </c>
      <c r="F59" s="23" t="s">
        <v>1631</v>
      </c>
      <c r="G59" s="68">
        <v>44603</v>
      </c>
      <c r="H59" s="68">
        <v>44606</v>
      </c>
      <c r="I59" s="7"/>
      <c r="J59" s="144"/>
      <c r="K59" s="7" t="s">
        <v>148</v>
      </c>
      <c r="L59" s="7">
        <v>2022</v>
      </c>
    </row>
    <row r="60" spans="1:12" x14ac:dyDescent="0.25">
      <c r="A60" s="13" t="s">
        <v>1669</v>
      </c>
      <c r="B60" s="23">
        <v>10016315</v>
      </c>
      <c r="C60" s="23" t="s">
        <v>62</v>
      </c>
      <c r="D60" s="9" t="s">
        <v>22</v>
      </c>
      <c r="E60" s="9" t="s">
        <v>1573</v>
      </c>
      <c r="F60" s="23" t="s">
        <v>1615</v>
      </c>
      <c r="G60" s="68">
        <v>44606</v>
      </c>
      <c r="H60" s="68">
        <v>44607</v>
      </c>
      <c r="I60" s="7"/>
      <c r="J60" s="144"/>
      <c r="K60" s="7" t="s">
        <v>148</v>
      </c>
      <c r="L60" s="7">
        <v>2022</v>
      </c>
    </row>
    <row r="61" spans="1:12" x14ac:dyDescent="0.25">
      <c r="A61" s="13" t="s">
        <v>1669</v>
      </c>
      <c r="B61" s="23">
        <v>10031245</v>
      </c>
      <c r="C61" s="23" t="s">
        <v>62</v>
      </c>
      <c r="D61" s="9" t="s">
        <v>22</v>
      </c>
      <c r="E61" s="9" t="s">
        <v>1573</v>
      </c>
      <c r="F61" s="23" t="s">
        <v>1629</v>
      </c>
      <c r="G61" s="68">
        <v>44607</v>
      </c>
      <c r="H61" s="68">
        <v>44610</v>
      </c>
      <c r="I61" s="7"/>
      <c r="J61" s="144"/>
      <c r="K61" s="7" t="s">
        <v>148</v>
      </c>
      <c r="L61" s="7">
        <v>2022</v>
      </c>
    </row>
    <row r="62" spans="1:12" ht="45" x14ac:dyDescent="0.25">
      <c r="A62" s="13" t="s">
        <v>1670</v>
      </c>
      <c r="B62" s="23">
        <v>9860051</v>
      </c>
      <c r="C62" s="23" t="s">
        <v>21</v>
      </c>
      <c r="D62" s="9" t="s">
        <v>22</v>
      </c>
      <c r="E62" s="9" t="s">
        <v>1592</v>
      </c>
      <c r="F62" s="23" t="s">
        <v>1629</v>
      </c>
      <c r="G62" s="68">
        <v>44594</v>
      </c>
      <c r="H62" s="68">
        <v>44603</v>
      </c>
      <c r="I62" s="7"/>
      <c r="J62" s="18" t="s">
        <v>1671</v>
      </c>
      <c r="K62" s="7" t="s">
        <v>148</v>
      </c>
      <c r="L62" s="7">
        <v>2022</v>
      </c>
    </row>
    <row r="63" spans="1:12" ht="30" x14ac:dyDescent="0.25">
      <c r="A63" s="13" t="s">
        <v>1672</v>
      </c>
      <c r="B63" s="23">
        <v>10014686</v>
      </c>
      <c r="C63" s="23" t="s">
        <v>113</v>
      </c>
      <c r="D63" s="9" t="s">
        <v>22</v>
      </c>
      <c r="E63" s="9" t="s">
        <v>1592</v>
      </c>
      <c r="F63" s="23" t="s">
        <v>1629</v>
      </c>
      <c r="G63" s="68">
        <v>44606</v>
      </c>
      <c r="H63" s="68">
        <v>44609</v>
      </c>
      <c r="I63" s="7"/>
      <c r="J63" s="18" t="s">
        <v>1673</v>
      </c>
      <c r="K63" s="7" t="s">
        <v>148</v>
      </c>
      <c r="L63" s="7">
        <v>2022</v>
      </c>
    </row>
    <row r="64" spans="1:12" ht="30" x14ac:dyDescent="0.25">
      <c r="A64" s="13" t="s">
        <v>1672</v>
      </c>
      <c r="B64" s="23">
        <v>10067122</v>
      </c>
      <c r="C64" s="23" t="s">
        <v>113</v>
      </c>
      <c r="D64" s="9" t="s">
        <v>22</v>
      </c>
      <c r="E64" s="9" t="s">
        <v>1592</v>
      </c>
      <c r="F64" s="23" t="s">
        <v>1631</v>
      </c>
      <c r="G64" s="68">
        <v>44609</v>
      </c>
      <c r="H64" s="68">
        <v>44610</v>
      </c>
      <c r="I64" s="7"/>
      <c r="J64" s="18" t="s">
        <v>1674</v>
      </c>
      <c r="K64" s="7" t="s">
        <v>148</v>
      </c>
      <c r="L64" s="7">
        <v>2022</v>
      </c>
    </row>
    <row r="65" spans="1:12" ht="30" x14ac:dyDescent="0.25">
      <c r="A65" s="13" t="s">
        <v>1675</v>
      </c>
      <c r="B65" s="23">
        <v>10130610</v>
      </c>
      <c r="C65" s="23" t="s">
        <v>187</v>
      </c>
      <c r="D65" s="9" t="s">
        <v>22</v>
      </c>
      <c r="E65" s="9" t="s">
        <v>1592</v>
      </c>
      <c r="F65" s="23" t="s">
        <v>1629</v>
      </c>
      <c r="G65" s="68">
        <v>44614</v>
      </c>
      <c r="H65" s="68">
        <v>44616</v>
      </c>
      <c r="I65" s="7"/>
      <c r="J65" s="18" t="s">
        <v>1676</v>
      </c>
      <c r="K65" s="7" t="s">
        <v>148</v>
      </c>
      <c r="L65" s="7">
        <v>2022</v>
      </c>
    </row>
    <row r="66" spans="1:12" x14ac:dyDescent="0.25">
      <c r="A66" s="13" t="s">
        <v>1677</v>
      </c>
      <c r="B66" s="23">
        <v>9880816</v>
      </c>
      <c r="C66" s="23" t="s">
        <v>66</v>
      </c>
      <c r="D66" s="9" t="s">
        <v>22</v>
      </c>
      <c r="E66" s="9" t="s">
        <v>1573</v>
      </c>
      <c r="F66" s="23" t="s">
        <v>1629</v>
      </c>
      <c r="G66" s="68">
        <v>44595</v>
      </c>
      <c r="H66" s="68">
        <v>44600</v>
      </c>
      <c r="I66" s="7"/>
      <c r="J66" s="144"/>
      <c r="K66" s="7" t="s">
        <v>148</v>
      </c>
      <c r="L66" s="7">
        <v>2022</v>
      </c>
    </row>
    <row r="67" spans="1:12" ht="45" x14ac:dyDescent="0.25">
      <c r="A67" s="13" t="s">
        <v>1677</v>
      </c>
      <c r="B67" s="23">
        <v>9943452</v>
      </c>
      <c r="C67" s="23" t="s">
        <v>66</v>
      </c>
      <c r="D67" s="9" t="s">
        <v>22</v>
      </c>
      <c r="E67" s="9" t="s">
        <v>1573</v>
      </c>
      <c r="F67" s="23" t="s">
        <v>1631</v>
      </c>
      <c r="G67" s="68">
        <v>44600</v>
      </c>
      <c r="H67" s="68">
        <v>44602</v>
      </c>
      <c r="I67" s="7"/>
      <c r="J67" s="144" t="s">
        <v>1678</v>
      </c>
      <c r="K67" s="7" t="s">
        <v>148</v>
      </c>
      <c r="L67" s="7">
        <v>2022</v>
      </c>
    </row>
    <row r="68" spans="1:12" x14ac:dyDescent="0.25">
      <c r="A68" s="13" t="s">
        <v>1677</v>
      </c>
      <c r="B68" s="23">
        <v>9952651</v>
      </c>
      <c r="C68" s="23" t="s">
        <v>66</v>
      </c>
      <c r="D68" s="9" t="s">
        <v>22</v>
      </c>
      <c r="E68" s="9" t="s">
        <v>1573</v>
      </c>
      <c r="F68" s="23" t="s">
        <v>1615</v>
      </c>
      <c r="G68" s="68">
        <v>44600</v>
      </c>
      <c r="H68" s="68">
        <v>44602</v>
      </c>
      <c r="I68" s="7"/>
      <c r="J68" s="144"/>
      <c r="K68" s="7" t="s">
        <v>148</v>
      </c>
      <c r="L68" s="7">
        <v>2022</v>
      </c>
    </row>
    <row r="69" spans="1:12" x14ac:dyDescent="0.25">
      <c r="A69" s="13" t="s">
        <v>1679</v>
      </c>
      <c r="B69" s="23">
        <v>9837271</v>
      </c>
      <c r="C69" s="23" t="s">
        <v>44</v>
      </c>
      <c r="D69" s="9" t="s">
        <v>22</v>
      </c>
      <c r="E69" s="9" t="s">
        <v>1573</v>
      </c>
      <c r="F69" s="23" t="s">
        <v>1629</v>
      </c>
      <c r="G69" s="68">
        <v>44593</v>
      </c>
      <c r="H69" s="68">
        <v>44594</v>
      </c>
      <c r="I69" s="7"/>
      <c r="J69" s="144"/>
      <c r="K69" s="7" t="s">
        <v>148</v>
      </c>
      <c r="L69" s="7">
        <v>2022</v>
      </c>
    </row>
    <row r="70" spans="1:12" x14ac:dyDescent="0.25">
      <c r="A70" s="13" t="s">
        <v>1578</v>
      </c>
      <c r="B70" s="23">
        <v>10177485</v>
      </c>
      <c r="C70" s="23" t="s">
        <v>30</v>
      </c>
      <c r="D70" s="9" t="s">
        <v>22</v>
      </c>
      <c r="E70" s="9" t="s">
        <v>1576</v>
      </c>
      <c r="F70" s="23" t="s">
        <v>1570</v>
      </c>
      <c r="G70" s="68">
        <v>44616</v>
      </c>
      <c r="H70" s="68">
        <v>44617</v>
      </c>
      <c r="I70" s="7"/>
      <c r="J70" s="18" t="s">
        <v>1680</v>
      </c>
      <c r="K70" s="7" t="s">
        <v>148</v>
      </c>
      <c r="L70" s="7">
        <v>2022</v>
      </c>
    </row>
    <row r="71" spans="1:12" x14ac:dyDescent="0.25">
      <c r="A71" s="13" t="s">
        <v>1583</v>
      </c>
      <c r="B71" s="23">
        <v>10161173</v>
      </c>
      <c r="C71" s="23" t="s">
        <v>44</v>
      </c>
      <c r="D71" s="9" t="s">
        <v>22</v>
      </c>
      <c r="E71" s="9" t="s">
        <v>1573</v>
      </c>
      <c r="F71" s="23" t="s">
        <v>1570</v>
      </c>
      <c r="G71" s="68">
        <v>44615</v>
      </c>
      <c r="H71" s="68">
        <v>44617</v>
      </c>
      <c r="I71" s="7"/>
      <c r="J71" s="144"/>
      <c r="K71" s="7" t="s">
        <v>148</v>
      </c>
      <c r="L71" s="7">
        <v>2022</v>
      </c>
    </row>
    <row r="72" spans="1:12" ht="90" x14ac:dyDescent="0.25">
      <c r="A72" s="13" t="s">
        <v>1681</v>
      </c>
      <c r="B72" s="23">
        <v>10078392</v>
      </c>
      <c r="C72" s="23" t="s">
        <v>101</v>
      </c>
      <c r="D72" s="9" t="s">
        <v>22</v>
      </c>
      <c r="E72" s="9" t="s">
        <v>1567</v>
      </c>
      <c r="F72" s="23" t="s">
        <v>1570</v>
      </c>
      <c r="G72" s="68">
        <v>44610</v>
      </c>
      <c r="H72" s="68">
        <v>44610</v>
      </c>
      <c r="I72" s="7"/>
      <c r="J72" s="18" t="s">
        <v>1682</v>
      </c>
      <c r="K72" s="7" t="s">
        <v>148</v>
      </c>
      <c r="L72" s="7">
        <v>2022</v>
      </c>
    </row>
    <row r="73" spans="1:12" x14ac:dyDescent="0.25">
      <c r="A73" s="13" t="s">
        <v>1683</v>
      </c>
      <c r="B73" s="23">
        <v>10050222</v>
      </c>
      <c r="C73" s="23" t="s">
        <v>94</v>
      </c>
      <c r="D73" s="9" t="s">
        <v>22</v>
      </c>
      <c r="E73" s="9" t="s">
        <v>1590</v>
      </c>
      <c r="F73" s="23" t="s">
        <v>1629</v>
      </c>
      <c r="G73" s="68">
        <v>44608</v>
      </c>
      <c r="H73" s="68">
        <v>44614</v>
      </c>
      <c r="I73" s="7"/>
      <c r="J73" s="18" t="s">
        <v>1684</v>
      </c>
      <c r="K73" s="7" t="s">
        <v>148</v>
      </c>
      <c r="L73" s="7">
        <v>2022</v>
      </c>
    </row>
    <row r="74" spans="1:12" x14ac:dyDescent="0.25">
      <c r="A74" s="13" t="s">
        <v>1683</v>
      </c>
      <c r="B74" s="23">
        <v>10132258</v>
      </c>
      <c r="C74" s="23" t="s">
        <v>94</v>
      </c>
      <c r="D74" s="9" t="s">
        <v>22</v>
      </c>
      <c r="E74" s="9" t="s">
        <v>1590</v>
      </c>
      <c r="F74" s="23" t="s">
        <v>1631</v>
      </c>
      <c r="G74" s="68">
        <v>44614</v>
      </c>
      <c r="H74" s="68">
        <v>44614</v>
      </c>
      <c r="I74" s="7"/>
      <c r="J74" s="18" t="s">
        <v>1685</v>
      </c>
      <c r="K74" s="7" t="s">
        <v>148</v>
      </c>
      <c r="L74" s="7">
        <v>2022</v>
      </c>
    </row>
    <row r="75" spans="1:12" ht="45" x14ac:dyDescent="0.25">
      <c r="A75" s="13" t="s">
        <v>1600</v>
      </c>
      <c r="B75" s="23">
        <v>9839658</v>
      </c>
      <c r="C75" s="23" t="s">
        <v>21</v>
      </c>
      <c r="D75" s="9" t="s">
        <v>22</v>
      </c>
      <c r="E75" s="9" t="s">
        <v>1592</v>
      </c>
      <c r="F75" s="23" t="s">
        <v>1570</v>
      </c>
      <c r="G75" s="68">
        <v>44593</v>
      </c>
      <c r="H75" s="68">
        <v>44603</v>
      </c>
      <c r="I75" s="7"/>
      <c r="J75" s="18" t="s">
        <v>1686</v>
      </c>
      <c r="K75" s="7" t="s">
        <v>148</v>
      </c>
      <c r="L75" s="7">
        <v>2022</v>
      </c>
    </row>
    <row r="76" spans="1:12" ht="75" x14ac:dyDescent="0.25">
      <c r="A76" s="13" t="s">
        <v>1687</v>
      </c>
      <c r="B76" s="23">
        <v>9960977</v>
      </c>
      <c r="C76" s="23" t="s">
        <v>37</v>
      </c>
      <c r="D76" s="9" t="s">
        <v>22</v>
      </c>
      <c r="E76" s="9" t="s">
        <v>1567</v>
      </c>
      <c r="F76" s="23" t="s">
        <v>1570</v>
      </c>
      <c r="G76" s="68">
        <v>44601</v>
      </c>
      <c r="H76" s="68">
        <v>44602</v>
      </c>
      <c r="I76" s="7"/>
      <c r="J76" s="18" t="s">
        <v>1688</v>
      </c>
      <c r="K76" s="7" t="s">
        <v>148</v>
      </c>
      <c r="L76" s="7">
        <v>2022</v>
      </c>
    </row>
    <row r="77" spans="1:12" ht="75" x14ac:dyDescent="0.25">
      <c r="A77" s="13" t="s">
        <v>1687</v>
      </c>
      <c r="B77" s="23">
        <v>9974250</v>
      </c>
      <c r="C77" s="23" t="s">
        <v>37</v>
      </c>
      <c r="D77" s="9" t="s">
        <v>22</v>
      </c>
      <c r="E77" s="9" t="s">
        <v>1567</v>
      </c>
      <c r="F77" s="23" t="s">
        <v>1570</v>
      </c>
      <c r="G77" s="68">
        <v>44602</v>
      </c>
      <c r="H77" s="68">
        <v>44603</v>
      </c>
      <c r="I77" s="7"/>
      <c r="J77" s="18" t="s">
        <v>1689</v>
      </c>
      <c r="K77" s="7" t="s">
        <v>148</v>
      </c>
      <c r="L77" s="7">
        <v>2022</v>
      </c>
    </row>
    <row r="78" spans="1:12" ht="75" x14ac:dyDescent="0.25">
      <c r="A78" s="13" t="s">
        <v>1687</v>
      </c>
      <c r="B78" s="23">
        <v>9992483</v>
      </c>
      <c r="C78" s="23" t="s">
        <v>37</v>
      </c>
      <c r="D78" s="9" t="s">
        <v>22</v>
      </c>
      <c r="E78" s="9" t="s">
        <v>1567</v>
      </c>
      <c r="F78" s="23" t="s">
        <v>1570</v>
      </c>
      <c r="G78" s="68">
        <v>44603</v>
      </c>
      <c r="H78" s="68">
        <v>44606</v>
      </c>
      <c r="I78" s="7"/>
      <c r="J78" s="18" t="s">
        <v>1690</v>
      </c>
      <c r="K78" s="7" t="s">
        <v>148</v>
      </c>
      <c r="L78" s="7">
        <v>2022</v>
      </c>
    </row>
    <row r="79" spans="1:12" ht="75" x14ac:dyDescent="0.25">
      <c r="A79" s="13" t="s">
        <v>1687</v>
      </c>
      <c r="B79" s="23">
        <v>10015949</v>
      </c>
      <c r="C79" s="23" t="s">
        <v>37</v>
      </c>
      <c r="D79" s="9" t="s">
        <v>22</v>
      </c>
      <c r="E79" s="9" t="s">
        <v>1567</v>
      </c>
      <c r="F79" s="23" t="s">
        <v>1570</v>
      </c>
      <c r="G79" s="68">
        <v>44606</v>
      </c>
      <c r="H79" s="68">
        <v>44607</v>
      </c>
      <c r="I79" s="7"/>
      <c r="J79" s="18" t="s">
        <v>1691</v>
      </c>
      <c r="K79" s="7" t="s">
        <v>148</v>
      </c>
      <c r="L79" s="7">
        <v>2022</v>
      </c>
    </row>
    <row r="80" spans="1:12" x14ac:dyDescent="0.25">
      <c r="A80" s="13" t="s">
        <v>1641</v>
      </c>
      <c r="B80" s="23">
        <v>10115081</v>
      </c>
      <c r="C80" s="23" t="s">
        <v>66</v>
      </c>
      <c r="D80" s="9" t="s">
        <v>22</v>
      </c>
      <c r="E80" s="9" t="s">
        <v>1573</v>
      </c>
      <c r="F80" s="23" t="s">
        <v>1570</v>
      </c>
      <c r="G80" s="68">
        <v>44613</v>
      </c>
      <c r="H80" s="68">
        <v>44614</v>
      </c>
      <c r="I80" s="7"/>
      <c r="J80" s="144"/>
      <c r="K80" s="7" t="s">
        <v>148</v>
      </c>
      <c r="L80" s="7">
        <v>2022</v>
      </c>
    </row>
    <row r="81" spans="1:12" ht="30" x14ac:dyDescent="0.25">
      <c r="A81" s="13" t="s">
        <v>1692</v>
      </c>
      <c r="B81" s="23">
        <v>9941245</v>
      </c>
      <c r="C81" s="23" t="s">
        <v>52</v>
      </c>
      <c r="D81" s="9" t="s">
        <v>22</v>
      </c>
      <c r="E81" s="9" t="s">
        <v>1592</v>
      </c>
      <c r="F81" s="23" t="s">
        <v>1629</v>
      </c>
      <c r="G81" s="68">
        <v>44600</v>
      </c>
      <c r="H81" s="68">
        <v>44610</v>
      </c>
      <c r="I81" s="7"/>
      <c r="J81" s="18" t="s">
        <v>1693</v>
      </c>
      <c r="K81" s="7" t="s">
        <v>148</v>
      </c>
      <c r="L81" s="7">
        <v>2022</v>
      </c>
    </row>
    <row r="82" spans="1:12" ht="90" x14ac:dyDescent="0.25">
      <c r="A82" s="13" t="s">
        <v>1644</v>
      </c>
      <c r="B82" s="23">
        <v>10153175</v>
      </c>
      <c r="C82" s="23" t="s">
        <v>37</v>
      </c>
      <c r="D82" s="9" t="s">
        <v>22</v>
      </c>
      <c r="E82" s="9" t="s">
        <v>1567</v>
      </c>
      <c r="F82" s="23" t="s">
        <v>1416</v>
      </c>
      <c r="G82" s="68">
        <v>44615</v>
      </c>
      <c r="H82" s="68">
        <v>44617</v>
      </c>
      <c r="I82" s="7"/>
      <c r="J82" s="18" t="s">
        <v>1694</v>
      </c>
      <c r="K82" s="7" t="s">
        <v>148</v>
      </c>
      <c r="L82" s="7">
        <v>2022</v>
      </c>
    </row>
    <row r="83" spans="1:12" x14ac:dyDescent="0.25">
      <c r="A83" s="13" t="s">
        <v>1695</v>
      </c>
      <c r="B83" s="23">
        <v>9895744</v>
      </c>
      <c r="C83" s="23" t="s">
        <v>574</v>
      </c>
      <c r="D83" s="9" t="s">
        <v>22</v>
      </c>
      <c r="E83" s="9" t="s">
        <v>1569</v>
      </c>
      <c r="F83" s="23" t="s">
        <v>1631</v>
      </c>
      <c r="G83" s="68">
        <v>44596</v>
      </c>
      <c r="H83" s="68">
        <v>44599</v>
      </c>
      <c r="I83" s="7"/>
      <c r="J83" s="18"/>
      <c r="K83" s="7" t="s">
        <v>148</v>
      </c>
      <c r="L83" s="7">
        <v>2022</v>
      </c>
    </row>
    <row r="84" spans="1:12" x14ac:dyDescent="0.25">
      <c r="A84" s="13" t="s">
        <v>1656</v>
      </c>
      <c r="B84" s="23">
        <v>9822315</v>
      </c>
      <c r="C84" s="23" t="s">
        <v>574</v>
      </c>
      <c r="D84" s="9" t="s">
        <v>22</v>
      </c>
      <c r="E84" s="9" t="s">
        <v>1569</v>
      </c>
      <c r="F84" s="23" t="s">
        <v>1629</v>
      </c>
      <c r="G84" s="68">
        <v>44592</v>
      </c>
      <c r="H84" s="68">
        <v>44595</v>
      </c>
      <c r="I84" s="7"/>
      <c r="J84" s="18"/>
      <c r="K84" s="7" t="s">
        <v>148</v>
      </c>
      <c r="L84" s="7">
        <v>2022</v>
      </c>
    </row>
    <row r="85" spans="1:12" ht="60" x14ac:dyDescent="0.25">
      <c r="A85" s="13" t="s">
        <v>1696</v>
      </c>
      <c r="B85" s="23">
        <v>10463849</v>
      </c>
      <c r="C85" s="23" t="s">
        <v>52</v>
      </c>
      <c r="D85" s="9" t="s">
        <v>22</v>
      </c>
      <c r="E85" s="9" t="s">
        <v>1592</v>
      </c>
      <c r="F85" s="23" t="s">
        <v>1570</v>
      </c>
      <c r="G85" s="68">
        <v>44638</v>
      </c>
      <c r="H85" s="68">
        <v>44642</v>
      </c>
      <c r="I85" s="66" t="s">
        <v>340</v>
      </c>
      <c r="J85" s="144" t="s">
        <v>1697</v>
      </c>
      <c r="K85" s="7" t="s">
        <v>153</v>
      </c>
      <c r="L85" s="7">
        <v>2022</v>
      </c>
    </row>
    <row r="86" spans="1:12" ht="30" x14ac:dyDescent="0.25">
      <c r="A86" s="13" t="s">
        <v>1698</v>
      </c>
      <c r="B86" s="23">
        <v>10565238</v>
      </c>
      <c r="C86" s="23" t="s">
        <v>211</v>
      </c>
      <c r="D86" s="9" t="s">
        <v>22</v>
      </c>
      <c r="E86" s="9" t="s">
        <v>1576</v>
      </c>
      <c r="F86" s="23" t="s">
        <v>1570</v>
      </c>
      <c r="G86" s="68">
        <v>44649</v>
      </c>
      <c r="H86" s="68">
        <v>44650</v>
      </c>
      <c r="I86" s="66"/>
      <c r="J86" s="18" t="s">
        <v>1699</v>
      </c>
      <c r="K86" s="7" t="s">
        <v>153</v>
      </c>
      <c r="L86" s="7">
        <v>2022</v>
      </c>
    </row>
    <row r="87" spans="1:12" x14ac:dyDescent="0.25">
      <c r="A87" s="13" t="s">
        <v>1700</v>
      </c>
      <c r="B87" s="23">
        <v>10252087</v>
      </c>
      <c r="C87" s="23" t="s">
        <v>92</v>
      </c>
      <c r="D87" s="9" t="s">
        <v>22</v>
      </c>
      <c r="E87" s="9" t="s">
        <v>1590</v>
      </c>
      <c r="F87" s="23" t="s">
        <v>1570</v>
      </c>
      <c r="G87" s="68">
        <v>44623</v>
      </c>
      <c r="H87" s="68">
        <v>44628</v>
      </c>
      <c r="I87" s="66"/>
      <c r="J87" s="18"/>
      <c r="K87" s="7" t="s">
        <v>153</v>
      </c>
      <c r="L87" s="7">
        <v>2022</v>
      </c>
    </row>
    <row r="88" spans="1:12" x14ac:dyDescent="0.25">
      <c r="A88" s="13" t="s">
        <v>1700</v>
      </c>
      <c r="B88" s="23">
        <v>10538998</v>
      </c>
      <c r="C88" s="23" t="s">
        <v>92</v>
      </c>
      <c r="D88" s="9" t="s">
        <v>22</v>
      </c>
      <c r="E88" s="9" t="s">
        <v>1590</v>
      </c>
      <c r="F88" s="23" t="s">
        <v>1570</v>
      </c>
      <c r="G88" s="68">
        <v>44648</v>
      </c>
      <c r="H88" s="68">
        <v>44649</v>
      </c>
      <c r="I88" s="66"/>
      <c r="J88" s="144"/>
      <c r="K88" s="7" t="s">
        <v>153</v>
      </c>
      <c r="L88" s="7">
        <v>2022</v>
      </c>
    </row>
    <row r="89" spans="1:12" x14ac:dyDescent="0.25">
      <c r="A89" s="13" t="s">
        <v>1701</v>
      </c>
      <c r="B89" s="23">
        <v>10456202</v>
      </c>
      <c r="C89" s="23" t="s">
        <v>94</v>
      </c>
      <c r="D89" s="9" t="s">
        <v>22</v>
      </c>
      <c r="E89" s="9" t="s">
        <v>1590</v>
      </c>
      <c r="F89" s="23" t="s">
        <v>1570</v>
      </c>
      <c r="G89" s="68">
        <v>44637</v>
      </c>
      <c r="H89" s="68">
        <v>44641</v>
      </c>
      <c r="I89" s="66"/>
      <c r="J89" s="144"/>
      <c r="K89" s="7" t="s">
        <v>153</v>
      </c>
      <c r="L89" s="7">
        <v>2022</v>
      </c>
    </row>
    <row r="90" spans="1:12" x14ac:dyDescent="0.25">
      <c r="A90" s="13" t="s">
        <v>1702</v>
      </c>
      <c r="B90" s="23">
        <v>10487925</v>
      </c>
      <c r="C90" s="23" t="s">
        <v>34</v>
      </c>
      <c r="D90" s="9" t="s">
        <v>22</v>
      </c>
      <c r="E90" s="9" t="s">
        <v>1590</v>
      </c>
      <c r="F90" s="23" t="s">
        <v>1570</v>
      </c>
      <c r="G90" s="68">
        <v>44642</v>
      </c>
      <c r="H90" s="68">
        <v>44645</v>
      </c>
      <c r="I90" s="66"/>
      <c r="J90" s="144"/>
      <c r="K90" s="7" t="s">
        <v>153</v>
      </c>
      <c r="L90" s="7">
        <v>2022</v>
      </c>
    </row>
    <row r="91" spans="1:12" ht="60" x14ac:dyDescent="0.25">
      <c r="A91" s="13" t="s">
        <v>1703</v>
      </c>
      <c r="B91" s="23">
        <v>10558255</v>
      </c>
      <c r="C91" s="23" t="s">
        <v>187</v>
      </c>
      <c r="D91" s="9" t="s">
        <v>22</v>
      </c>
      <c r="E91" s="9" t="s">
        <v>1592</v>
      </c>
      <c r="F91" s="23" t="s">
        <v>1570</v>
      </c>
      <c r="G91" s="68">
        <v>44649</v>
      </c>
      <c r="H91" s="68">
        <v>44650</v>
      </c>
      <c r="I91" s="66" t="s">
        <v>358</v>
      </c>
      <c r="J91" s="144" t="s">
        <v>1704</v>
      </c>
      <c r="K91" s="7" t="s">
        <v>153</v>
      </c>
      <c r="L91" s="7">
        <v>2022</v>
      </c>
    </row>
    <row r="92" spans="1:12" x14ac:dyDescent="0.25">
      <c r="A92" s="13" t="s">
        <v>1705</v>
      </c>
      <c r="B92" s="23">
        <v>10169156</v>
      </c>
      <c r="C92" s="23" t="s">
        <v>92</v>
      </c>
      <c r="D92" s="9" t="s">
        <v>22</v>
      </c>
      <c r="E92" s="9" t="s">
        <v>1590</v>
      </c>
      <c r="F92" s="23" t="s">
        <v>1629</v>
      </c>
      <c r="G92" s="68">
        <v>44616</v>
      </c>
      <c r="H92" s="68">
        <v>44622</v>
      </c>
      <c r="I92" s="66"/>
      <c r="J92" s="18"/>
      <c r="K92" s="7" t="s">
        <v>153</v>
      </c>
      <c r="L92" s="7">
        <v>2022</v>
      </c>
    </row>
    <row r="93" spans="1:12" x14ac:dyDescent="0.25">
      <c r="A93" s="13" t="s">
        <v>1705</v>
      </c>
      <c r="B93" s="23">
        <v>10238636</v>
      </c>
      <c r="C93" s="23" t="s">
        <v>92</v>
      </c>
      <c r="D93" s="9" t="s">
        <v>22</v>
      </c>
      <c r="E93" s="9" t="s">
        <v>1590</v>
      </c>
      <c r="F93" s="23" t="s">
        <v>1631</v>
      </c>
      <c r="G93" s="68">
        <v>44622</v>
      </c>
      <c r="H93" s="68">
        <v>44623</v>
      </c>
      <c r="I93" s="66"/>
      <c r="J93" s="18"/>
      <c r="K93" s="7" t="s">
        <v>153</v>
      </c>
      <c r="L93" s="7">
        <v>2022</v>
      </c>
    </row>
    <row r="94" spans="1:12" x14ac:dyDescent="0.25">
      <c r="A94" s="13" t="s">
        <v>1706</v>
      </c>
      <c r="B94" s="23">
        <v>10343457</v>
      </c>
      <c r="C94" s="23" t="s">
        <v>34</v>
      </c>
      <c r="D94" s="9" t="s">
        <v>22</v>
      </c>
      <c r="E94" s="9" t="s">
        <v>1590</v>
      </c>
      <c r="F94" s="23" t="s">
        <v>1629</v>
      </c>
      <c r="G94" s="68">
        <v>44629</v>
      </c>
      <c r="H94" s="68">
        <v>44634</v>
      </c>
      <c r="I94" s="66"/>
      <c r="J94" s="144" t="s">
        <v>1707</v>
      </c>
      <c r="K94" s="7" t="s">
        <v>153</v>
      </c>
      <c r="L94" s="7">
        <v>2022</v>
      </c>
    </row>
    <row r="95" spans="1:12" ht="30" x14ac:dyDescent="0.25">
      <c r="A95" s="13" t="s">
        <v>1708</v>
      </c>
      <c r="B95" s="23">
        <v>10334525</v>
      </c>
      <c r="C95" s="23" t="s">
        <v>211</v>
      </c>
      <c r="D95" s="9" t="s">
        <v>22</v>
      </c>
      <c r="E95" s="9" t="s">
        <v>1592</v>
      </c>
      <c r="F95" s="23" t="s">
        <v>1629</v>
      </c>
      <c r="G95" s="68">
        <v>44629</v>
      </c>
      <c r="H95" s="68">
        <v>44636</v>
      </c>
      <c r="I95" s="66" t="s">
        <v>358</v>
      </c>
      <c r="J95" s="144" t="s">
        <v>1709</v>
      </c>
      <c r="K95" s="7" t="s">
        <v>153</v>
      </c>
      <c r="L95" s="7">
        <v>2022</v>
      </c>
    </row>
    <row r="96" spans="1:12" ht="60" x14ac:dyDescent="0.25">
      <c r="A96" s="13" t="s">
        <v>1710</v>
      </c>
      <c r="B96" s="23">
        <v>10499442</v>
      </c>
      <c r="C96" s="23" t="s">
        <v>187</v>
      </c>
      <c r="D96" s="9" t="s">
        <v>22</v>
      </c>
      <c r="E96" s="9" t="s">
        <v>1592</v>
      </c>
      <c r="F96" s="23" t="s">
        <v>1570</v>
      </c>
      <c r="G96" s="68">
        <v>44643</v>
      </c>
      <c r="H96" s="68">
        <v>44644</v>
      </c>
      <c r="I96" s="66" t="s">
        <v>340</v>
      </c>
      <c r="J96" s="144" t="s">
        <v>1711</v>
      </c>
      <c r="K96" s="7" t="s">
        <v>153</v>
      </c>
      <c r="L96" s="7">
        <v>2022</v>
      </c>
    </row>
    <row r="97" spans="1:12" ht="105" x14ac:dyDescent="0.25">
      <c r="A97" s="13" t="s">
        <v>1243</v>
      </c>
      <c r="B97" s="23">
        <v>10406184</v>
      </c>
      <c r="C97" s="23" t="s">
        <v>37</v>
      </c>
      <c r="D97" s="9" t="s">
        <v>22</v>
      </c>
      <c r="E97" s="9" t="s">
        <v>1567</v>
      </c>
      <c r="F97" s="23" t="s">
        <v>1712</v>
      </c>
      <c r="G97" s="68">
        <v>44634</v>
      </c>
      <c r="H97" s="68">
        <v>44644</v>
      </c>
      <c r="I97" s="66"/>
      <c r="J97" s="18" t="s">
        <v>1713</v>
      </c>
      <c r="K97" s="7" t="s">
        <v>153</v>
      </c>
      <c r="L97" s="7">
        <v>2022</v>
      </c>
    </row>
    <row r="98" spans="1:12" ht="75" x14ac:dyDescent="0.25">
      <c r="A98" s="13" t="s">
        <v>1714</v>
      </c>
      <c r="B98" s="23">
        <v>10323371</v>
      </c>
      <c r="C98" s="23" t="s">
        <v>71</v>
      </c>
      <c r="D98" s="9" t="s">
        <v>22</v>
      </c>
      <c r="E98" s="9" t="s">
        <v>1573</v>
      </c>
      <c r="F98" s="23" t="s">
        <v>1629</v>
      </c>
      <c r="G98" s="68">
        <v>44628</v>
      </c>
      <c r="H98" s="68">
        <v>44642</v>
      </c>
      <c r="I98" s="66" t="s">
        <v>358</v>
      </c>
      <c r="J98" s="144" t="s">
        <v>1715</v>
      </c>
      <c r="K98" s="7" t="s">
        <v>153</v>
      </c>
      <c r="L98" s="7">
        <v>2022</v>
      </c>
    </row>
    <row r="99" spans="1:12" x14ac:dyDescent="0.25">
      <c r="A99" s="13" t="s">
        <v>1572</v>
      </c>
      <c r="B99" s="23">
        <v>10238323</v>
      </c>
      <c r="C99" s="23" t="s">
        <v>328</v>
      </c>
      <c r="D99" s="9" t="s">
        <v>22</v>
      </c>
      <c r="E99" s="9" t="s">
        <v>1573</v>
      </c>
      <c r="F99" s="23" t="s">
        <v>1570</v>
      </c>
      <c r="G99" s="68">
        <v>44622</v>
      </c>
      <c r="H99" s="68">
        <v>44624</v>
      </c>
      <c r="I99" s="66" t="s">
        <v>358</v>
      </c>
      <c r="J99" s="144"/>
      <c r="K99" s="7" t="s">
        <v>153</v>
      </c>
      <c r="L99" s="7">
        <v>2022</v>
      </c>
    </row>
    <row r="100" spans="1:12" ht="30" x14ac:dyDescent="0.25">
      <c r="A100" s="13" t="s">
        <v>1575</v>
      </c>
      <c r="B100" s="23">
        <v>10465159</v>
      </c>
      <c r="C100" s="23" t="s">
        <v>288</v>
      </c>
      <c r="D100" s="9" t="s">
        <v>22</v>
      </c>
      <c r="E100" s="9" t="s">
        <v>1576</v>
      </c>
      <c r="F100" s="23" t="s">
        <v>1570</v>
      </c>
      <c r="G100" s="68">
        <v>44638</v>
      </c>
      <c r="H100" s="68">
        <v>44638</v>
      </c>
      <c r="I100" s="66"/>
      <c r="J100" s="18" t="s">
        <v>1716</v>
      </c>
      <c r="K100" s="7" t="s">
        <v>153</v>
      </c>
      <c r="L100" s="7">
        <v>2022</v>
      </c>
    </row>
    <row r="101" spans="1:12" ht="45" x14ac:dyDescent="0.25">
      <c r="A101" s="13" t="s">
        <v>1675</v>
      </c>
      <c r="B101" s="23">
        <v>10184205</v>
      </c>
      <c r="C101" s="23" t="s">
        <v>187</v>
      </c>
      <c r="D101" s="9" t="s">
        <v>22</v>
      </c>
      <c r="E101" s="9" t="s">
        <v>1592</v>
      </c>
      <c r="F101" s="23" t="s">
        <v>1631</v>
      </c>
      <c r="G101" s="68">
        <v>44617</v>
      </c>
      <c r="H101" s="68">
        <v>44623</v>
      </c>
      <c r="I101" s="66" t="s">
        <v>340</v>
      </c>
      <c r="J101" s="18" t="s">
        <v>1717</v>
      </c>
      <c r="K101" s="7" t="s">
        <v>153</v>
      </c>
      <c r="L101" s="7">
        <v>2022</v>
      </c>
    </row>
    <row r="102" spans="1:12" x14ac:dyDescent="0.25">
      <c r="A102" s="13" t="s">
        <v>1677</v>
      </c>
      <c r="B102" s="23">
        <v>10478744</v>
      </c>
      <c r="C102" s="23" t="s">
        <v>66</v>
      </c>
      <c r="D102" s="9" t="s">
        <v>22</v>
      </c>
      <c r="E102" s="9" t="s">
        <v>1573</v>
      </c>
      <c r="F102" s="23" t="s">
        <v>1629</v>
      </c>
      <c r="G102" s="68">
        <v>44641</v>
      </c>
      <c r="H102" s="68">
        <v>44648</v>
      </c>
      <c r="I102" s="66" t="s">
        <v>318</v>
      </c>
      <c r="J102" s="144"/>
      <c r="K102" s="7" t="s">
        <v>153</v>
      </c>
      <c r="L102" s="7">
        <v>2022</v>
      </c>
    </row>
    <row r="103" spans="1:12" ht="30" x14ac:dyDescent="0.25">
      <c r="A103" s="13" t="s">
        <v>1718</v>
      </c>
      <c r="B103" s="23">
        <v>10278467</v>
      </c>
      <c r="C103" s="23" t="s">
        <v>99</v>
      </c>
      <c r="D103" s="9" t="s">
        <v>22</v>
      </c>
      <c r="E103" s="9" t="s">
        <v>1576</v>
      </c>
      <c r="F103" s="23" t="s">
        <v>1629</v>
      </c>
      <c r="G103" s="68">
        <v>44624</v>
      </c>
      <c r="H103" s="68">
        <v>44635</v>
      </c>
      <c r="I103" s="66"/>
      <c r="J103" s="18" t="s">
        <v>1719</v>
      </c>
      <c r="K103" s="7" t="s">
        <v>153</v>
      </c>
      <c r="L103" s="7">
        <v>2022</v>
      </c>
    </row>
    <row r="104" spans="1:12" x14ac:dyDescent="0.25">
      <c r="A104" s="13" t="s">
        <v>1679</v>
      </c>
      <c r="B104" s="23">
        <v>10538840</v>
      </c>
      <c r="C104" s="23" t="s">
        <v>44</v>
      </c>
      <c r="D104" s="9" t="s">
        <v>22</v>
      </c>
      <c r="E104" s="9" t="s">
        <v>1573</v>
      </c>
      <c r="F104" s="23" t="s">
        <v>1629</v>
      </c>
      <c r="G104" s="68">
        <v>44648</v>
      </c>
      <c r="H104" s="68"/>
      <c r="I104" s="66"/>
      <c r="J104" s="144" t="s">
        <v>1720</v>
      </c>
      <c r="K104" s="7" t="s">
        <v>153</v>
      </c>
      <c r="L104" s="7">
        <v>2022</v>
      </c>
    </row>
    <row r="105" spans="1:12" x14ac:dyDescent="0.25">
      <c r="A105" s="13" t="s">
        <v>1578</v>
      </c>
      <c r="B105" s="23">
        <v>10494598</v>
      </c>
      <c r="C105" s="23" t="s">
        <v>30</v>
      </c>
      <c r="D105" s="9" t="s">
        <v>22</v>
      </c>
      <c r="E105" s="9" t="s">
        <v>1576</v>
      </c>
      <c r="F105" s="23" t="s">
        <v>1570</v>
      </c>
      <c r="G105" s="68">
        <v>44642</v>
      </c>
      <c r="H105" s="68">
        <v>44645</v>
      </c>
      <c r="I105" s="66"/>
      <c r="J105" s="18"/>
      <c r="K105" s="7" t="s">
        <v>153</v>
      </c>
      <c r="L105" s="7">
        <v>2022</v>
      </c>
    </row>
    <row r="106" spans="1:12" x14ac:dyDescent="0.25">
      <c r="A106" s="13" t="s">
        <v>1721</v>
      </c>
      <c r="B106" s="23">
        <v>10335841</v>
      </c>
      <c r="C106" s="23" t="s">
        <v>281</v>
      </c>
      <c r="D106" s="9" t="s">
        <v>22</v>
      </c>
      <c r="E106" s="9" t="s">
        <v>1569</v>
      </c>
      <c r="F106" s="23" t="s">
        <v>1631</v>
      </c>
      <c r="G106" s="68">
        <v>44629</v>
      </c>
      <c r="H106" s="68">
        <v>44629</v>
      </c>
      <c r="I106" s="66" t="s">
        <v>847</v>
      </c>
      <c r="J106" s="18"/>
      <c r="K106" s="7" t="s">
        <v>153</v>
      </c>
      <c r="L106" s="7">
        <v>2022</v>
      </c>
    </row>
    <row r="107" spans="1:12" x14ac:dyDescent="0.25">
      <c r="A107" s="13" t="s">
        <v>1721</v>
      </c>
      <c r="B107" s="23">
        <v>10364397</v>
      </c>
      <c r="C107" s="23" t="s">
        <v>281</v>
      </c>
      <c r="D107" s="9" t="s">
        <v>22</v>
      </c>
      <c r="E107" s="9" t="s">
        <v>1569</v>
      </c>
      <c r="F107" s="23" t="s">
        <v>1629</v>
      </c>
      <c r="G107" s="68">
        <v>44630</v>
      </c>
      <c r="H107" s="68">
        <v>44636</v>
      </c>
      <c r="I107" s="66" t="s">
        <v>318</v>
      </c>
      <c r="J107" s="18"/>
      <c r="K107" s="7" t="s">
        <v>153</v>
      </c>
      <c r="L107" s="7">
        <v>2022</v>
      </c>
    </row>
    <row r="108" spans="1:12" x14ac:dyDescent="0.25">
      <c r="A108" s="13" t="s">
        <v>1633</v>
      </c>
      <c r="B108" s="23">
        <v>10423246</v>
      </c>
      <c r="C108" s="23" t="s">
        <v>328</v>
      </c>
      <c r="D108" s="9" t="s">
        <v>22</v>
      </c>
      <c r="E108" s="9" t="s">
        <v>1573</v>
      </c>
      <c r="F108" s="23" t="s">
        <v>1629</v>
      </c>
      <c r="G108" s="68">
        <v>44635</v>
      </c>
      <c r="H108" s="68">
        <v>44636</v>
      </c>
      <c r="I108" s="66" t="s">
        <v>318</v>
      </c>
      <c r="J108" s="144"/>
      <c r="K108" s="7" t="s">
        <v>153</v>
      </c>
      <c r="L108" s="7">
        <v>2022</v>
      </c>
    </row>
    <row r="109" spans="1:12" x14ac:dyDescent="0.25">
      <c r="A109" s="13" t="s">
        <v>1589</v>
      </c>
      <c r="B109" s="23">
        <v>10425607</v>
      </c>
      <c r="C109" s="23" t="s">
        <v>94</v>
      </c>
      <c r="D109" s="9" t="s">
        <v>22</v>
      </c>
      <c r="E109" s="9" t="s">
        <v>1590</v>
      </c>
      <c r="F109" s="23" t="s">
        <v>1570</v>
      </c>
      <c r="G109" s="68">
        <v>44635</v>
      </c>
      <c r="H109" s="68">
        <v>44636</v>
      </c>
      <c r="I109" s="66"/>
      <c r="J109" s="144"/>
      <c r="K109" s="7" t="s">
        <v>153</v>
      </c>
      <c r="L109" s="7">
        <v>2022</v>
      </c>
    </row>
    <row r="110" spans="1:12" x14ac:dyDescent="0.25">
      <c r="A110" s="13" t="s">
        <v>1595</v>
      </c>
      <c r="B110" s="23">
        <v>10272938</v>
      </c>
      <c r="C110" s="23" t="s">
        <v>62</v>
      </c>
      <c r="D110" s="9" t="s">
        <v>22</v>
      </c>
      <c r="E110" s="9" t="s">
        <v>1573</v>
      </c>
      <c r="F110" s="23" t="s">
        <v>1570</v>
      </c>
      <c r="G110" s="68">
        <v>44624</v>
      </c>
      <c r="H110" s="68">
        <v>44627</v>
      </c>
      <c r="I110" s="66" t="s">
        <v>847</v>
      </c>
      <c r="J110" s="144"/>
      <c r="K110" s="7" t="s">
        <v>153</v>
      </c>
      <c r="L110" s="7">
        <v>2022</v>
      </c>
    </row>
    <row r="111" spans="1:12" ht="60" x14ac:dyDescent="0.25">
      <c r="A111" s="13" t="s">
        <v>1600</v>
      </c>
      <c r="B111" s="23">
        <v>10301432</v>
      </c>
      <c r="C111" s="23" t="s">
        <v>21</v>
      </c>
      <c r="D111" s="9" t="s">
        <v>22</v>
      </c>
      <c r="E111" s="9" t="s">
        <v>1592</v>
      </c>
      <c r="F111" s="23" t="s">
        <v>1570</v>
      </c>
      <c r="G111" s="68">
        <v>44627</v>
      </c>
      <c r="H111" s="68">
        <v>44628</v>
      </c>
      <c r="I111" s="66" t="s">
        <v>340</v>
      </c>
      <c r="J111" s="144" t="s">
        <v>1722</v>
      </c>
      <c r="K111" s="7" t="s">
        <v>153</v>
      </c>
      <c r="L111" s="7">
        <v>2022</v>
      </c>
    </row>
    <row r="112" spans="1:12" ht="60" x14ac:dyDescent="0.25">
      <c r="A112" s="13" t="s">
        <v>1687</v>
      </c>
      <c r="B112" s="23">
        <v>10539300</v>
      </c>
      <c r="C112" s="23" t="s">
        <v>37</v>
      </c>
      <c r="D112" s="9" t="s">
        <v>22</v>
      </c>
      <c r="E112" s="9" t="s">
        <v>1567</v>
      </c>
      <c r="F112" s="23" t="s">
        <v>1570</v>
      </c>
      <c r="G112" s="68">
        <v>44648</v>
      </c>
      <c r="H112" s="68">
        <v>44650</v>
      </c>
      <c r="I112" s="66"/>
      <c r="J112" s="18" t="s">
        <v>1723</v>
      </c>
      <c r="K112" s="7" t="s">
        <v>153</v>
      </c>
      <c r="L112" s="7">
        <v>2022</v>
      </c>
    </row>
    <row r="113" spans="1:12" ht="75" x14ac:dyDescent="0.25">
      <c r="A113" s="13" t="s">
        <v>1604</v>
      </c>
      <c r="B113" s="23">
        <v>10517457</v>
      </c>
      <c r="C113" s="23" t="s">
        <v>71</v>
      </c>
      <c r="D113" s="9" t="s">
        <v>22</v>
      </c>
      <c r="E113" s="9" t="s">
        <v>1567</v>
      </c>
      <c r="F113" s="23" t="s">
        <v>1570</v>
      </c>
      <c r="G113" s="68">
        <v>44644</v>
      </c>
      <c r="H113" s="68">
        <v>44648</v>
      </c>
      <c r="I113" s="66"/>
      <c r="J113" s="18" t="s">
        <v>1724</v>
      </c>
      <c r="K113" s="7" t="s">
        <v>153</v>
      </c>
      <c r="L113" s="7">
        <v>2022</v>
      </c>
    </row>
    <row r="114" spans="1:12" ht="30" x14ac:dyDescent="0.25">
      <c r="A114" s="13" t="s">
        <v>1692</v>
      </c>
      <c r="B114" s="23">
        <v>10447023</v>
      </c>
      <c r="C114" s="23" t="s">
        <v>52</v>
      </c>
      <c r="D114" s="9" t="s">
        <v>22</v>
      </c>
      <c r="E114" s="9" t="s">
        <v>1592</v>
      </c>
      <c r="F114" s="23" t="s">
        <v>1629</v>
      </c>
      <c r="G114" s="68">
        <v>44636</v>
      </c>
      <c r="H114" s="68">
        <v>44637</v>
      </c>
      <c r="I114" s="66" t="s">
        <v>340</v>
      </c>
      <c r="J114" s="144" t="s">
        <v>1725</v>
      </c>
      <c r="K114" s="7" t="s">
        <v>153</v>
      </c>
      <c r="L114" s="7">
        <v>2022</v>
      </c>
    </row>
    <row r="115" spans="1:12" x14ac:dyDescent="0.25">
      <c r="A115" s="13" t="s">
        <v>1648</v>
      </c>
      <c r="B115" s="23">
        <v>10481829</v>
      </c>
      <c r="C115" s="23" t="s">
        <v>122</v>
      </c>
      <c r="D115" s="9" t="s">
        <v>22</v>
      </c>
      <c r="E115" s="9" t="s">
        <v>1569</v>
      </c>
      <c r="F115" s="23" t="s">
        <v>1570</v>
      </c>
      <c r="G115" s="68">
        <v>44641</v>
      </c>
      <c r="H115" s="68">
        <v>44643</v>
      </c>
      <c r="I115" s="66" t="s">
        <v>847</v>
      </c>
      <c r="J115" s="18"/>
      <c r="K115" s="7" t="s">
        <v>153</v>
      </c>
      <c r="L115" s="7">
        <v>2022</v>
      </c>
    </row>
    <row r="116" spans="1:12" x14ac:dyDescent="0.25">
      <c r="A116" s="13" t="s">
        <v>1648</v>
      </c>
      <c r="B116" s="23">
        <v>10503285</v>
      </c>
      <c r="C116" s="23" t="s">
        <v>122</v>
      </c>
      <c r="D116" s="9" t="s">
        <v>22</v>
      </c>
      <c r="E116" s="9" t="s">
        <v>1569</v>
      </c>
      <c r="F116" s="23" t="s">
        <v>1570</v>
      </c>
      <c r="G116" s="68">
        <v>44643</v>
      </c>
      <c r="H116" s="68">
        <v>44644</v>
      </c>
      <c r="I116" s="66" t="s">
        <v>847</v>
      </c>
      <c r="J116" s="18"/>
      <c r="K116" s="7" t="s">
        <v>153</v>
      </c>
      <c r="L116" s="7">
        <v>2022</v>
      </c>
    </row>
    <row r="117" spans="1:12" ht="30" x14ac:dyDescent="0.25">
      <c r="A117" s="13" t="s">
        <v>1726</v>
      </c>
      <c r="B117" s="23">
        <v>10319682</v>
      </c>
      <c r="C117" s="23"/>
      <c r="D117" s="9" t="s">
        <v>22</v>
      </c>
      <c r="E117" s="9" t="s">
        <v>1576</v>
      </c>
      <c r="F117" s="23" t="s">
        <v>1727</v>
      </c>
      <c r="G117" s="68">
        <v>44628</v>
      </c>
      <c r="H117" s="68">
        <v>44648</v>
      </c>
      <c r="I117" s="66"/>
      <c r="J117" s="18" t="s">
        <v>1728</v>
      </c>
      <c r="K117" s="7" t="s">
        <v>153</v>
      </c>
      <c r="L117" s="7">
        <v>2022</v>
      </c>
    </row>
    <row r="118" spans="1:12" x14ac:dyDescent="0.25">
      <c r="A118" s="13" t="s">
        <v>1656</v>
      </c>
      <c r="B118" s="23">
        <v>10258981</v>
      </c>
      <c r="C118" s="23" t="s">
        <v>574</v>
      </c>
      <c r="D118" s="9" t="s">
        <v>22</v>
      </c>
      <c r="E118" s="9" t="s">
        <v>1569</v>
      </c>
      <c r="F118" s="23" t="s">
        <v>1629</v>
      </c>
      <c r="G118" s="68"/>
      <c r="H118" s="68">
        <v>44627</v>
      </c>
      <c r="I118" s="66" t="s">
        <v>847</v>
      </c>
      <c r="J118" s="18"/>
      <c r="K118" s="7" t="s">
        <v>153</v>
      </c>
      <c r="L118" s="7">
        <v>2022</v>
      </c>
    </row>
    <row r="119" spans="1:12" ht="90" x14ac:dyDescent="0.25">
      <c r="A119" s="13" t="s">
        <v>1306</v>
      </c>
      <c r="B119" s="23">
        <v>10308325</v>
      </c>
      <c r="C119" s="23" t="s">
        <v>71</v>
      </c>
      <c r="D119" s="9" t="s">
        <v>22</v>
      </c>
      <c r="E119" s="9" t="s">
        <v>1567</v>
      </c>
      <c r="F119" s="23" t="s">
        <v>1416</v>
      </c>
      <c r="G119" s="68">
        <v>44627</v>
      </c>
      <c r="H119" s="68">
        <v>44629</v>
      </c>
      <c r="I119" s="66"/>
      <c r="J119" s="18" t="s">
        <v>1729</v>
      </c>
      <c r="K119" s="7" t="s">
        <v>153</v>
      </c>
      <c r="L119" s="7">
        <v>2022</v>
      </c>
    </row>
    <row r="120" spans="1:12" x14ac:dyDescent="0.25">
      <c r="A120" s="13" t="s">
        <v>1730</v>
      </c>
      <c r="B120" s="23">
        <v>10704581</v>
      </c>
      <c r="C120" s="23" t="s">
        <v>37</v>
      </c>
      <c r="D120" s="9" t="s">
        <v>22</v>
      </c>
      <c r="E120" s="9" t="s">
        <v>1567</v>
      </c>
      <c r="F120" s="23" t="s">
        <v>1629</v>
      </c>
      <c r="G120" s="68">
        <v>44657</v>
      </c>
      <c r="H120" s="68">
        <v>44657</v>
      </c>
      <c r="I120" s="66"/>
      <c r="J120" s="144"/>
      <c r="K120" s="7" t="s">
        <v>155</v>
      </c>
      <c r="L120" s="7">
        <v>2022</v>
      </c>
    </row>
    <row r="121" spans="1:12" ht="30" x14ac:dyDescent="0.25">
      <c r="A121" s="13" t="s">
        <v>1696</v>
      </c>
      <c r="B121" s="23">
        <v>10982031</v>
      </c>
      <c r="C121" s="23" t="s">
        <v>52</v>
      </c>
      <c r="D121" s="9" t="s">
        <v>22</v>
      </c>
      <c r="E121" s="9" t="s">
        <v>1592</v>
      </c>
      <c r="F121" s="23" t="s">
        <v>1570</v>
      </c>
      <c r="G121" s="68">
        <v>44676</v>
      </c>
      <c r="H121" s="68">
        <v>44678</v>
      </c>
      <c r="I121" s="66" t="s">
        <v>340</v>
      </c>
      <c r="J121" s="18" t="s">
        <v>1731</v>
      </c>
      <c r="K121" s="7" t="s">
        <v>155</v>
      </c>
      <c r="L121" s="7">
        <v>2022</v>
      </c>
    </row>
    <row r="122" spans="1:12" x14ac:dyDescent="0.25">
      <c r="A122" s="13" t="s">
        <v>1732</v>
      </c>
      <c r="B122" s="23">
        <v>10879195</v>
      </c>
      <c r="C122" s="23" t="s">
        <v>66</v>
      </c>
      <c r="D122" s="9" t="s">
        <v>22</v>
      </c>
      <c r="E122" s="9" t="s">
        <v>1573</v>
      </c>
      <c r="F122" s="23" t="s">
        <v>1570</v>
      </c>
      <c r="G122" s="68">
        <v>44669</v>
      </c>
      <c r="H122" s="68">
        <v>44676</v>
      </c>
      <c r="I122" s="66" t="s">
        <v>358</v>
      </c>
      <c r="J122" s="18"/>
      <c r="K122" s="7" t="s">
        <v>155</v>
      </c>
      <c r="L122" s="7">
        <v>2022</v>
      </c>
    </row>
    <row r="123" spans="1:12" x14ac:dyDescent="0.25">
      <c r="A123" s="13" t="s">
        <v>1733</v>
      </c>
      <c r="B123" s="23">
        <v>10982505</v>
      </c>
      <c r="C123" s="23" t="s">
        <v>44</v>
      </c>
      <c r="D123" s="9" t="s">
        <v>22</v>
      </c>
      <c r="E123" s="9" t="s">
        <v>1573</v>
      </c>
      <c r="F123" s="23" t="s">
        <v>1570</v>
      </c>
      <c r="G123" s="68">
        <v>44676</v>
      </c>
      <c r="H123" s="68">
        <v>44678</v>
      </c>
      <c r="I123" s="66" t="s">
        <v>358</v>
      </c>
      <c r="J123" s="18"/>
      <c r="K123" s="7" t="s">
        <v>155</v>
      </c>
      <c r="L123" s="7">
        <v>2022</v>
      </c>
    </row>
    <row r="124" spans="1:12" x14ac:dyDescent="0.25">
      <c r="A124" s="13" t="s">
        <v>1734</v>
      </c>
      <c r="B124" s="23">
        <v>10782796</v>
      </c>
      <c r="C124" s="23" t="s">
        <v>328</v>
      </c>
      <c r="D124" s="9" t="s">
        <v>22</v>
      </c>
      <c r="E124" s="9" t="s">
        <v>1573</v>
      </c>
      <c r="F124" s="23" t="s">
        <v>1570</v>
      </c>
      <c r="G124" s="68">
        <v>44662</v>
      </c>
      <c r="H124" s="68">
        <v>44664</v>
      </c>
      <c r="I124" s="66" t="s">
        <v>358</v>
      </c>
      <c r="J124" s="18"/>
      <c r="K124" s="7" t="s">
        <v>155</v>
      </c>
      <c r="L124" s="7">
        <v>2022</v>
      </c>
    </row>
    <row r="125" spans="1:12" x14ac:dyDescent="0.25">
      <c r="A125" s="13" t="s">
        <v>1698</v>
      </c>
      <c r="B125" s="23">
        <v>10810373</v>
      </c>
      <c r="C125" s="23" t="s">
        <v>211</v>
      </c>
      <c r="D125" s="9" t="s">
        <v>22</v>
      </c>
      <c r="E125" s="9" t="s">
        <v>1576</v>
      </c>
      <c r="F125" s="23" t="s">
        <v>1570</v>
      </c>
      <c r="G125" s="68">
        <v>44664</v>
      </c>
      <c r="H125" s="68">
        <v>44664</v>
      </c>
      <c r="I125" s="66"/>
      <c r="J125" s="144"/>
      <c r="K125" s="7" t="s">
        <v>155</v>
      </c>
      <c r="L125" s="7">
        <v>2022</v>
      </c>
    </row>
    <row r="126" spans="1:12" ht="60" x14ac:dyDescent="0.25">
      <c r="A126" s="13" t="s">
        <v>1735</v>
      </c>
      <c r="B126" s="23">
        <v>10664426</v>
      </c>
      <c r="C126" s="23" t="s">
        <v>21</v>
      </c>
      <c r="D126" s="9" t="s">
        <v>22</v>
      </c>
      <c r="E126" s="9" t="s">
        <v>1592</v>
      </c>
      <c r="F126" s="23" t="s">
        <v>1570</v>
      </c>
      <c r="G126" s="68">
        <v>44655</v>
      </c>
      <c r="H126" s="68">
        <v>44656</v>
      </c>
      <c r="I126" s="66" t="s">
        <v>340</v>
      </c>
      <c r="J126" s="18" t="s">
        <v>1704</v>
      </c>
      <c r="K126" s="7" t="s">
        <v>155</v>
      </c>
      <c r="L126" s="7">
        <v>2022</v>
      </c>
    </row>
    <row r="127" spans="1:12" ht="30" x14ac:dyDescent="0.25">
      <c r="A127" s="13" t="s">
        <v>1736</v>
      </c>
      <c r="B127" s="23">
        <v>11068546</v>
      </c>
      <c r="C127" s="23" t="s">
        <v>288</v>
      </c>
      <c r="D127" s="9" t="s">
        <v>22</v>
      </c>
      <c r="E127" s="9" t="s">
        <v>1576</v>
      </c>
      <c r="F127" s="23" t="s">
        <v>1570</v>
      </c>
      <c r="G127" s="68">
        <v>44679</v>
      </c>
      <c r="H127" s="68">
        <v>44680</v>
      </c>
      <c r="I127" s="66"/>
      <c r="J127" s="144" t="s">
        <v>1737</v>
      </c>
      <c r="K127" s="7" t="s">
        <v>155</v>
      </c>
      <c r="L127" s="7">
        <v>2022</v>
      </c>
    </row>
    <row r="128" spans="1:12" x14ac:dyDescent="0.25">
      <c r="A128" s="13" t="s">
        <v>1738</v>
      </c>
      <c r="B128" s="23">
        <v>10703973</v>
      </c>
      <c r="C128" s="23" t="s">
        <v>62</v>
      </c>
      <c r="D128" s="9" t="s">
        <v>22</v>
      </c>
      <c r="E128" s="9" t="s">
        <v>1573</v>
      </c>
      <c r="F128" s="23" t="s">
        <v>1570</v>
      </c>
      <c r="G128" s="68">
        <v>44657</v>
      </c>
      <c r="H128" s="68">
        <v>44662</v>
      </c>
      <c r="I128" s="66" t="s">
        <v>358</v>
      </c>
      <c r="J128" s="18"/>
      <c r="K128" s="7" t="s">
        <v>155</v>
      </c>
      <c r="L128" s="7">
        <v>2022</v>
      </c>
    </row>
    <row r="129" spans="1:12" x14ac:dyDescent="0.25">
      <c r="A129" s="13" t="s">
        <v>1738</v>
      </c>
      <c r="B129" s="23">
        <v>11038491</v>
      </c>
      <c r="C129" s="23" t="s">
        <v>62</v>
      </c>
      <c r="D129" s="9" t="s">
        <v>22</v>
      </c>
      <c r="E129" s="9" t="s">
        <v>1573</v>
      </c>
      <c r="F129" s="23" t="s">
        <v>1570</v>
      </c>
      <c r="G129" s="68">
        <v>44678</v>
      </c>
      <c r="H129" s="68">
        <v>44679</v>
      </c>
      <c r="I129" s="66" t="s">
        <v>340</v>
      </c>
      <c r="J129" s="18"/>
      <c r="K129" s="7" t="s">
        <v>155</v>
      </c>
      <c r="L129" s="7">
        <v>2022</v>
      </c>
    </row>
    <row r="130" spans="1:12" x14ac:dyDescent="0.25">
      <c r="A130" s="13" t="s">
        <v>1702</v>
      </c>
      <c r="B130" s="23">
        <v>10900847</v>
      </c>
      <c r="C130" s="23" t="s">
        <v>34</v>
      </c>
      <c r="D130" s="9" t="s">
        <v>22</v>
      </c>
      <c r="E130" s="9" t="s">
        <v>1590</v>
      </c>
      <c r="F130" s="23" t="s">
        <v>1570</v>
      </c>
      <c r="G130" s="68">
        <v>44670</v>
      </c>
      <c r="H130" s="68">
        <v>44677</v>
      </c>
      <c r="I130" s="66"/>
      <c r="J130" s="144"/>
      <c r="K130" s="7" t="s">
        <v>155</v>
      </c>
      <c r="L130" s="7">
        <v>2022</v>
      </c>
    </row>
    <row r="131" spans="1:12" ht="60" x14ac:dyDescent="0.25">
      <c r="A131" s="13" t="s">
        <v>1739</v>
      </c>
      <c r="B131" s="23">
        <v>10703777</v>
      </c>
      <c r="C131" s="23" t="s">
        <v>113</v>
      </c>
      <c r="D131" s="9" t="s">
        <v>22</v>
      </c>
      <c r="E131" s="9" t="s">
        <v>1592</v>
      </c>
      <c r="F131" s="23" t="s">
        <v>1570</v>
      </c>
      <c r="G131" s="68">
        <v>44657</v>
      </c>
      <c r="H131" s="68">
        <v>44658</v>
      </c>
      <c r="I131" s="66" t="s">
        <v>318</v>
      </c>
      <c r="J131" s="18" t="s">
        <v>1704</v>
      </c>
      <c r="K131" s="7" t="s">
        <v>155</v>
      </c>
      <c r="L131" s="7">
        <v>2022</v>
      </c>
    </row>
    <row r="132" spans="1:12" x14ac:dyDescent="0.25">
      <c r="A132" s="13" t="s">
        <v>1705</v>
      </c>
      <c r="B132" s="23">
        <v>10668207</v>
      </c>
      <c r="C132" s="23" t="s">
        <v>92</v>
      </c>
      <c r="D132" s="9" t="s">
        <v>22</v>
      </c>
      <c r="E132" s="9" t="s">
        <v>1590</v>
      </c>
      <c r="F132" s="23" t="s">
        <v>1615</v>
      </c>
      <c r="G132" s="68">
        <v>44655</v>
      </c>
      <c r="H132" s="68">
        <v>44658</v>
      </c>
      <c r="I132" s="66"/>
      <c r="J132" s="18"/>
      <c r="K132" s="7" t="s">
        <v>155</v>
      </c>
      <c r="L132" s="7">
        <v>2022</v>
      </c>
    </row>
    <row r="133" spans="1:12" x14ac:dyDescent="0.25">
      <c r="A133" s="13" t="s">
        <v>1705</v>
      </c>
      <c r="B133" s="23">
        <v>11058597</v>
      </c>
      <c r="C133" s="23" t="s">
        <v>92</v>
      </c>
      <c r="D133" s="9" t="s">
        <v>22</v>
      </c>
      <c r="E133" s="9" t="s">
        <v>1590</v>
      </c>
      <c r="F133" s="23" t="s">
        <v>1615</v>
      </c>
      <c r="G133" s="68">
        <v>44679</v>
      </c>
      <c r="H133" s="68">
        <v>44680</v>
      </c>
      <c r="I133" s="66"/>
      <c r="J133" s="144"/>
      <c r="K133" s="7" t="s">
        <v>155</v>
      </c>
      <c r="L133" s="7">
        <v>2022</v>
      </c>
    </row>
    <row r="134" spans="1:12" x14ac:dyDescent="0.25">
      <c r="A134" s="13" t="s">
        <v>1657</v>
      </c>
      <c r="B134" s="23">
        <v>10579264</v>
      </c>
      <c r="C134" s="23" t="s">
        <v>92</v>
      </c>
      <c r="D134" s="9" t="s">
        <v>22</v>
      </c>
      <c r="E134" s="9" t="s">
        <v>1590</v>
      </c>
      <c r="F134" s="23" t="s">
        <v>1615</v>
      </c>
      <c r="G134" s="68">
        <v>44650</v>
      </c>
      <c r="H134" s="68">
        <v>44652</v>
      </c>
      <c r="I134" s="66"/>
      <c r="J134" s="18"/>
      <c r="K134" s="7" t="s">
        <v>155</v>
      </c>
      <c r="L134" s="7">
        <v>2022</v>
      </c>
    </row>
    <row r="135" spans="1:12" ht="30" x14ac:dyDescent="0.25">
      <c r="A135" s="13" t="s">
        <v>1740</v>
      </c>
      <c r="B135" s="23">
        <v>10601595</v>
      </c>
      <c r="C135" s="23" t="s">
        <v>288</v>
      </c>
      <c r="D135" s="9" t="s">
        <v>22</v>
      </c>
      <c r="E135" s="9" t="s">
        <v>1576</v>
      </c>
      <c r="F135" s="23" t="s">
        <v>1629</v>
      </c>
      <c r="G135" s="68">
        <v>44651</v>
      </c>
      <c r="H135" s="68">
        <v>44664</v>
      </c>
      <c r="I135" s="66"/>
      <c r="J135" s="144" t="s">
        <v>1741</v>
      </c>
      <c r="K135" s="7" t="s">
        <v>155</v>
      </c>
      <c r="L135" s="7">
        <v>2022</v>
      </c>
    </row>
    <row r="136" spans="1:12" x14ac:dyDescent="0.25">
      <c r="A136" s="13" t="s">
        <v>1706</v>
      </c>
      <c r="B136" s="23">
        <v>10807185</v>
      </c>
      <c r="C136" s="23" t="s">
        <v>34</v>
      </c>
      <c r="D136" s="9" t="s">
        <v>22</v>
      </c>
      <c r="E136" s="9" t="s">
        <v>1590</v>
      </c>
      <c r="F136" s="23" t="s">
        <v>1615</v>
      </c>
      <c r="G136" s="68">
        <v>44664</v>
      </c>
      <c r="H136" s="68">
        <v>44659</v>
      </c>
      <c r="I136" s="66"/>
      <c r="J136" s="144"/>
      <c r="K136" s="7" t="s">
        <v>155</v>
      </c>
      <c r="L136" s="7">
        <v>2022</v>
      </c>
    </row>
    <row r="137" spans="1:12" ht="30" x14ac:dyDescent="0.25">
      <c r="A137" s="13" t="s">
        <v>1661</v>
      </c>
      <c r="B137" s="23">
        <v>10838049</v>
      </c>
      <c r="C137" s="23" t="s">
        <v>30</v>
      </c>
      <c r="D137" s="9" t="s">
        <v>22</v>
      </c>
      <c r="E137" s="9" t="s">
        <v>1576</v>
      </c>
      <c r="F137" s="23" t="s">
        <v>1629</v>
      </c>
      <c r="G137" s="68">
        <v>44665</v>
      </c>
      <c r="H137" s="68">
        <v>44669</v>
      </c>
      <c r="I137" s="66"/>
      <c r="J137" s="144" t="s">
        <v>1742</v>
      </c>
      <c r="K137" s="7" t="s">
        <v>155</v>
      </c>
      <c r="L137" s="7">
        <v>2022</v>
      </c>
    </row>
    <row r="138" spans="1:12" ht="30" x14ac:dyDescent="0.25">
      <c r="A138" s="13" t="s">
        <v>1708</v>
      </c>
      <c r="B138" s="23">
        <v>10885525</v>
      </c>
      <c r="C138" s="23" t="s">
        <v>211</v>
      </c>
      <c r="D138" s="9" t="s">
        <v>22</v>
      </c>
      <c r="E138" s="9" t="s">
        <v>1576</v>
      </c>
      <c r="F138" s="23" t="s">
        <v>1629</v>
      </c>
      <c r="G138" s="68">
        <v>44669</v>
      </c>
      <c r="H138" s="68">
        <v>44670</v>
      </c>
      <c r="I138" s="66"/>
      <c r="J138" s="144" t="s">
        <v>1743</v>
      </c>
      <c r="K138" s="7" t="s">
        <v>155</v>
      </c>
      <c r="L138" s="7">
        <v>2022</v>
      </c>
    </row>
    <row r="139" spans="1:12" x14ac:dyDescent="0.25">
      <c r="A139" s="13" t="s">
        <v>1708</v>
      </c>
      <c r="B139" s="23">
        <v>10999807</v>
      </c>
      <c r="C139" s="23" t="s">
        <v>288</v>
      </c>
      <c r="D139" s="9" t="s">
        <v>22</v>
      </c>
      <c r="E139" s="9" t="s">
        <v>1576</v>
      </c>
      <c r="F139" s="23" t="s">
        <v>1629</v>
      </c>
      <c r="G139" s="68">
        <v>44677</v>
      </c>
      <c r="H139" s="68">
        <v>44677</v>
      </c>
      <c r="I139" s="66"/>
      <c r="J139" s="144"/>
      <c r="K139" s="7" t="s">
        <v>155</v>
      </c>
      <c r="L139" s="7">
        <v>2022</v>
      </c>
    </row>
    <row r="140" spans="1:12" ht="45" x14ac:dyDescent="0.25">
      <c r="A140" s="13" t="s">
        <v>1672</v>
      </c>
      <c r="B140" s="23">
        <v>10781622</v>
      </c>
      <c r="C140" s="23" t="s">
        <v>113</v>
      </c>
      <c r="D140" s="9" t="s">
        <v>22</v>
      </c>
      <c r="E140" s="9" t="s">
        <v>1592</v>
      </c>
      <c r="F140" s="23" t="s">
        <v>1744</v>
      </c>
      <c r="G140" s="68">
        <v>44662</v>
      </c>
      <c r="H140" s="68">
        <v>44670</v>
      </c>
      <c r="I140" s="66" t="s">
        <v>48</v>
      </c>
      <c r="J140" s="18" t="s">
        <v>1745</v>
      </c>
      <c r="K140" s="7" t="s">
        <v>155</v>
      </c>
      <c r="L140" s="7">
        <v>2022</v>
      </c>
    </row>
    <row r="141" spans="1:12" x14ac:dyDescent="0.25">
      <c r="A141" s="13" t="s">
        <v>1746</v>
      </c>
      <c r="B141" s="23">
        <v>10732378</v>
      </c>
      <c r="C141" s="23" t="s">
        <v>37</v>
      </c>
      <c r="D141" s="9" t="s">
        <v>22</v>
      </c>
      <c r="E141" s="9" t="s">
        <v>1567</v>
      </c>
      <c r="F141" s="23" t="s">
        <v>1629</v>
      </c>
      <c r="G141" s="68">
        <v>44658</v>
      </c>
      <c r="H141" s="68">
        <v>44664</v>
      </c>
      <c r="I141" s="66"/>
      <c r="J141" s="144"/>
      <c r="K141" s="7" t="s">
        <v>155</v>
      </c>
      <c r="L141" s="7">
        <v>2022</v>
      </c>
    </row>
    <row r="142" spans="1:12" ht="30" x14ac:dyDescent="0.25">
      <c r="A142" s="13" t="s">
        <v>1718</v>
      </c>
      <c r="B142" s="23">
        <v>10830784</v>
      </c>
      <c r="C142" s="23" t="s">
        <v>99</v>
      </c>
      <c r="D142" s="9" t="s">
        <v>22</v>
      </c>
      <c r="E142" s="9" t="s">
        <v>1576</v>
      </c>
      <c r="F142" s="23" t="s">
        <v>1629</v>
      </c>
      <c r="G142" s="68">
        <v>44665</v>
      </c>
      <c r="H142" s="68">
        <v>44665</v>
      </c>
      <c r="I142" s="66"/>
      <c r="J142" s="144" t="s">
        <v>1742</v>
      </c>
      <c r="K142" s="7" t="s">
        <v>155</v>
      </c>
      <c r="L142" s="7">
        <v>2022</v>
      </c>
    </row>
    <row r="143" spans="1:12" x14ac:dyDescent="0.25">
      <c r="A143" s="13" t="s">
        <v>1679</v>
      </c>
      <c r="B143" s="23">
        <v>10538840</v>
      </c>
      <c r="C143" s="23" t="s">
        <v>44</v>
      </c>
      <c r="D143" s="9" t="s">
        <v>22</v>
      </c>
      <c r="E143" s="9" t="s">
        <v>1573</v>
      </c>
      <c r="F143" s="23" t="s">
        <v>1629</v>
      </c>
      <c r="G143" s="68">
        <v>44648</v>
      </c>
      <c r="H143" s="68">
        <v>44656</v>
      </c>
      <c r="I143" s="66" t="s">
        <v>318</v>
      </c>
      <c r="J143" s="18"/>
      <c r="K143" s="7" t="s">
        <v>155</v>
      </c>
      <c r="L143" s="7">
        <v>2022</v>
      </c>
    </row>
    <row r="144" spans="1:12" x14ac:dyDescent="0.25">
      <c r="A144" s="13" t="s">
        <v>1633</v>
      </c>
      <c r="B144" s="23">
        <v>10685699</v>
      </c>
      <c r="C144" s="23" t="s">
        <v>328</v>
      </c>
      <c r="D144" s="9" t="s">
        <v>22</v>
      </c>
      <c r="E144" s="9" t="s">
        <v>1573</v>
      </c>
      <c r="F144" s="23" t="s">
        <v>1629</v>
      </c>
      <c r="G144" s="68">
        <v>44656</v>
      </c>
      <c r="H144" s="68">
        <v>44656</v>
      </c>
      <c r="I144" s="66" t="s">
        <v>318</v>
      </c>
      <c r="J144" s="18"/>
      <c r="K144" s="7" t="s">
        <v>155</v>
      </c>
      <c r="L144" s="7">
        <v>2022</v>
      </c>
    </row>
    <row r="145" spans="1:12" x14ac:dyDescent="0.25">
      <c r="A145" s="13" t="s">
        <v>1633</v>
      </c>
      <c r="B145" s="23">
        <v>10816938</v>
      </c>
      <c r="C145" s="23" t="s">
        <v>328</v>
      </c>
      <c r="D145" s="9" t="s">
        <v>22</v>
      </c>
      <c r="E145" s="9" t="s">
        <v>1573</v>
      </c>
      <c r="F145" s="23" t="s">
        <v>1629</v>
      </c>
      <c r="G145" s="68">
        <v>44664</v>
      </c>
      <c r="H145" s="68">
        <v>44669</v>
      </c>
      <c r="I145" s="66" t="s">
        <v>358</v>
      </c>
      <c r="J145" s="18"/>
      <c r="K145" s="7" t="s">
        <v>155</v>
      </c>
      <c r="L145" s="7">
        <v>2022</v>
      </c>
    </row>
    <row r="146" spans="1:12" x14ac:dyDescent="0.25">
      <c r="A146" s="13" t="s">
        <v>1683</v>
      </c>
      <c r="B146" s="23">
        <v>10734936</v>
      </c>
      <c r="C146" s="23" t="s">
        <v>94</v>
      </c>
      <c r="D146" s="9" t="s">
        <v>22</v>
      </c>
      <c r="E146" s="9" t="s">
        <v>1590</v>
      </c>
      <c r="F146" s="23" t="s">
        <v>1615</v>
      </c>
      <c r="G146" s="68">
        <v>44658</v>
      </c>
      <c r="H146" s="68">
        <v>44663</v>
      </c>
      <c r="I146" s="66"/>
      <c r="J146" s="144"/>
      <c r="K146" s="7" t="s">
        <v>155</v>
      </c>
      <c r="L146" s="7">
        <v>2022</v>
      </c>
    </row>
    <row r="147" spans="1:12" ht="45" x14ac:dyDescent="0.25">
      <c r="A147" s="13" t="s">
        <v>1747</v>
      </c>
      <c r="B147" s="23">
        <v>10628677</v>
      </c>
      <c r="C147" s="23" t="s">
        <v>101</v>
      </c>
      <c r="D147" s="9" t="s">
        <v>22</v>
      </c>
      <c r="E147" s="9" t="s">
        <v>1567</v>
      </c>
      <c r="F147" s="23" t="s">
        <v>1570</v>
      </c>
      <c r="G147" s="68">
        <v>44652</v>
      </c>
      <c r="H147" s="68">
        <v>44656</v>
      </c>
      <c r="I147" s="66"/>
      <c r="J147" s="144" t="s">
        <v>1748</v>
      </c>
      <c r="K147" s="7" t="s">
        <v>155</v>
      </c>
      <c r="L147" s="7">
        <v>2022</v>
      </c>
    </row>
    <row r="148" spans="1:12" x14ac:dyDescent="0.25">
      <c r="A148" s="13" t="s">
        <v>1747</v>
      </c>
      <c r="B148" s="23">
        <v>10831803</v>
      </c>
      <c r="C148" s="23" t="s">
        <v>101</v>
      </c>
      <c r="D148" s="9" t="s">
        <v>22</v>
      </c>
      <c r="E148" s="9" t="s">
        <v>1567</v>
      </c>
      <c r="F148" s="23" t="s">
        <v>1570</v>
      </c>
      <c r="G148" s="68">
        <v>44665</v>
      </c>
      <c r="H148" s="68">
        <v>44665</v>
      </c>
      <c r="I148" s="66"/>
      <c r="J148" s="144"/>
      <c r="K148" s="7" t="s">
        <v>155</v>
      </c>
      <c r="L148" s="7">
        <v>2022</v>
      </c>
    </row>
    <row r="149" spans="1:12" x14ac:dyDescent="0.25">
      <c r="A149" s="13" t="s">
        <v>1747</v>
      </c>
      <c r="B149" s="23">
        <v>11015832</v>
      </c>
      <c r="C149" s="23" t="s">
        <v>101</v>
      </c>
      <c r="D149" s="9" t="s">
        <v>22</v>
      </c>
      <c r="E149" s="9" t="s">
        <v>1567</v>
      </c>
      <c r="F149" s="23" t="s">
        <v>1570</v>
      </c>
      <c r="G149" s="68">
        <v>44677</v>
      </c>
      <c r="H149" s="68">
        <v>44678</v>
      </c>
      <c r="I149" s="66"/>
      <c r="J149" s="144"/>
      <c r="K149" s="7" t="s">
        <v>155</v>
      </c>
      <c r="L149" s="7">
        <v>2022</v>
      </c>
    </row>
    <row r="150" spans="1:12" ht="30" x14ac:dyDescent="0.25">
      <c r="A150" s="13" t="s">
        <v>1749</v>
      </c>
      <c r="B150" s="7">
        <v>11209206</v>
      </c>
      <c r="C150" s="7" t="s">
        <v>30</v>
      </c>
      <c r="D150" s="7" t="s">
        <v>22</v>
      </c>
      <c r="E150" s="7" t="s">
        <v>1576</v>
      </c>
      <c r="F150" s="7" t="s">
        <v>1570</v>
      </c>
      <c r="G150" s="106">
        <v>44687</v>
      </c>
      <c r="H150" s="106">
        <v>44694</v>
      </c>
      <c r="I150" s="7"/>
      <c r="J150" s="1" t="s">
        <v>1750</v>
      </c>
      <c r="K150" s="7" t="s">
        <v>159</v>
      </c>
      <c r="L150" s="7">
        <v>2022</v>
      </c>
    </row>
    <row r="151" spans="1:12" x14ac:dyDescent="0.25">
      <c r="A151" s="13" t="s">
        <v>1751</v>
      </c>
      <c r="B151" s="7">
        <v>11294347</v>
      </c>
      <c r="C151" s="7" t="s">
        <v>101</v>
      </c>
      <c r="D151" s="7" t="s">
        <v>22</v>
      </c>
      <c r="E151" s="7" t="s">
        <v>1567</v>
      </c>
      <c r="F151" s="7" t="s">
        <v>1570</v>
      </c>
      <c r="G151" s="106">
        <v>44694</v>
      </c>
      <c r="H151" s="106">
        <v>44704</v>
      </c>
      <c r="I151" s="7"/>
      <c r="J151" s="1"/>
      <c r="K151" s="7" t="s">
        <v>159</v>
      </c>
      <c r="L151" s="7">
        <v>2022</v>
      </c>
    </row>
    <row r="152" spans="1:12" ht="30" x14ac:dyDescent="0.25">
      <c r="A152" s="13" t="s">
        <v>1752</v>
      </c>
      <c r="B152" s="7">
        <v>11120216</v>
      </c>
      <c r="C152" s="7" t="s">
        <v>99</v>
      </c>
      <c r="D152" s="7" t="s">
        <v>22</v>
      </c>
      <c r="E152" s="7" t="s">
        <v>1576</v>
      </c>
      <c r="F152" s="7" t="s">
        <v>1570</v>
      </c>
      <c r="G152" s="106">
        <v>44683</v>
      </c>
      <c r="H152" s="106">
        <v>44684</v>
      </c>
      <c r="I152" s="7"/>
      <c r="J152" s="1" t="s">
        <v>1753</v>
      </c>
      <c r="K152" s="7" t="s">
        <v>159</v>
      </c>
      <c r="L152" s="7">
        <v>2022</v>
      </c>
    </row>
    <row r="153" spans="1:12" x14ac:dyDescent="0.25">
      <c r="A153" s="13" t="s">
        <v>1752</v>
      </c>
      <c r="B153" s="7">
        <v>11373102</v>
      </c>
      <c r="C153" s="7" t="s">
        <v>99</v>
      </c>
      <c r="D153" s="7" t="s">
        <v>22</v>
      </c>
      <c r="E153" s="7" t="s">
        <v>1576</v>
      </c>
      <c r="F153" s="7" t="s">
        <v>1570</v>
      </c>
      <c r="G153" s="106">
        <v>44697</v>
      </c>
      <c r="H153" s="106">
        <v>44698</v>
      </c>
      <c r="I153" s="7"/>
      <c r="J153" s="1"/>
      <c r="K153" s="7" t="s">
        <v>159</v>
      </c>
      <c r="L153" s="7">
        <v>2022</v>
      </c>
    </row>
    <row r="154" spans="1:12" ht="30" x14ac:dyDescent="0.25">
      <c r="A154" s="13" t="s">
        <v>1754</v>
      </c>
      <c r="B154" s="7">
        <v>11279632</v>
      </c>
      <c r="C154" s="7" t="s">
        <v>574</v>
      </c>
      <c r="D154" s="7" t="s">
        <v>22</v>
      </c>
      <c r="E154" s="7" t="s">
        <v>1573</v>
      </c>
      <c r="F154" s="7" t="s">
        <v>1570</v>
      </c>
      <c r="G154" s="106">
        <v>44693</v>
      </c>
      <c r="H154" s="106">
        <v>44700</v>
      </c>
      <c r="I154" s="7" t="s">
        <v>358</v>
      </c>
      <c r="J154" s="1" t="s">
        <v>1755</v>
      </c>
      <c r="K154" s="7" t="s">
        <v>159</v>
      </c>
      <c r="L154" s="7">
        <v>2022</v>
      </c>
    </row>
    <row r="155" spans="1:12" x14ac:dyDescent="0.25">
      <c r="A155" s="13" t="s">
        <v>1733</v>
      </c>
      <c r="B155" s="7">
        <v>11474184</v>
      </c>
      <c r="C155" s="7" t="s">
        <v>44</v>
      </c>
      <c r="D155" s="7" t="s">
        <v>22</v>
      </c>
      <c r="E155" s="7" t="s">
        <v>1573</v>
      </c>
      <c r="F155" s="7" t="s">
        <v>1570</v>
      </c>
      <c r="G155" s="106">
        <v>44704</v>
      </c>
      <c r="H155" s="106">
        <v>44708</v>
      </c>
      <c r="I155" s="7" t="s">
        <v>358</v>
      </c>
      <c r="J155" s="1"/>
      <c r="K155" s="7" t="s">
        <v>159</v>
      </c>
      <c r="L155" s="7">
        <v>2022</v>
      </c>
    </row>
    <row r="156" spans="1:12" x14ac:dyDescent="0.25">
      <c r="A156" s="13" t="s">
        <v>1734</v>
      </c>
      <c r="B156" s="7">
        <v>11423251</v>
      </c>
      <c r="C156" s="7" t="s">
        <v>328</v>
      </c>
      <c r="D156" s="7" t="s">
        <v>22</v>
      </c>
      <c r="E156" s="7" t="s">
        <v>1573</v>
      </c>
      <c r="F156" s="7" t="s">
        <v>1570</v>
      </c>
      <c r="G156" s="106">
        <v>44700</v>
      </c>
      <c r="H156" s="106">
        <v>44704</v>
      </c>
      <c r="I156" s="7" t="s">
        <v>340</v>
      </c>
      <c r="J156" s="1"/>
      <c r="K156" s="7" t="s">
        <v>159</v>
      </c>
      <c r="L156" s="7">
        <v>2022</v>
      </c>
    </row>
    <row r="157" spans="1:12" x14ac:dyDescent="0.25">
      <c r="A157" s="13" t="s">
        <v>1698</v>
      </c>
      <c r="B157" s="7">
        <v>11418850</v>
      </c>
      <c r="C157" s="7" t="s">
        <v>211</v>
      </c>
      <c r="D157" s="7" t="s">
        <v>22</v>
      </c>
      <c r="E157" s="7" t="s">
        <v>1576</v>
      </c>
      <c r="F157" s="7" t="s">
        <v>1570</v>
      </c>
      <c r="G157" s="106">
        <v>44700</v>
      </c>
      <c r="H157" s="106">
        <v>44701</v>
      </c>
      <c r="I157" s="7"/>
      <c r="J157" s="1"/>
      <c r="K157" s="7" t="s">
        <v>159</v>
      </c>
      <c r="L157" s="7">
        <v>2022</v>
      </c>
    </row>
    <row r="158" spans="1:12" x14ac:dyDescent="0.25">
      <c r="A158" s="13" t="s">
        <v>1756</v>
      </c>
      <c r="B158" s="7">
        <v>11486130</v>
      </c>
      <c r="C158" s="7" t="s">
        <v>71</v>
      </c>
      <c r="D158" s="7" t="s">
        <v>22</v>
      </c>
      <c r="E158" s="7" t="s">
        <v>1567</v>
      </c>
      <c r="F158" s="7" t="s">
        <v>1570</v>
      </c>
      <c r="G158" s="106">
        <v>44705</v>
      </c>
      <c r="H158" s="106">
        <v>44711</v>
      </c>
      <c r="I158" s="7"/>
      <c r="J158" s="1"/>
      <c r="K158" s="7" t="s">
        <v>159</v>
      </c>
      <c r="L158" s="7">
        <v>2022</v>
      </c>
    </row>
    <row r="159" spans="1:12" x14ac:dyDescent="0.25">
      <c r="A159" s="13" t="s">
        <v>1700</v>
      </c>
      <c r="B159" s="7">
        <v>11166720</v>
      </c>
      <c r="C159" s="7" t="s">
        <v>92</v>
      </c>
      <c r="D159" s="7" t="s">
        <v>22</v>
      </c>
      <c r="E159" s="7" t="s">
        <v>1590</v>
      </c>
      <c r="F159" s="7" t="s">
        <v>1570</v>
      </c>
      <c r="G159" s="106">
        <v>44685</v>
      </c>
      <c r="H159" s="106">
        <v>44690</v>
      </c>
      <c r="I159" s="7"/>
      <c r="J159" s="1"/>
      <c r="K159" s="7" t="s">
        <v>159</v>
      </c>
      <c r="L159" s="7">
        <v>2022</v>
      </c>
    </row>
    <row r="160" spans="1:12" x14ac:dyDescent="0.25">
      <c r="A160" s="13" t="s">
        <v>1701</v>
      </c>
      <c r="B160" s="7">
        <v>11026197</v>
      </c>
      <c r="C160" s="7" t="s">
        <v>94</v>
      </c>
      <c r="D160" s="7" t="s">
        <v>22</v>
      </c>
      <c r="E160" s="7" t="s">
        <v>1590</v>
      </c>
      <c r="F160" s="7" t="s">
        <v>1570</v>
      </c>
      <c r="G160" s="106">
        <v>44678</v>
      </c>
      <c r="H160" s="106">
        <v>44684</v>
      </c>
      <c r="I160" s="7"/>
      <c r="J160" s="1"/>
      <c r="K160" s="7" t="s">
        <v>159</v>
      </c>
      <c r="L160" s="7">
        <v>2022</v>
      </c>
    </row>
    <row r="161" spans="1:12" x14ac:dyDescent="0.25">
      <c r="A161" s="13" t="s">
        <v>1757</v>
      </c>
      <c r="B161" s="7">
        <v>11157913</v>
      </c>
      <c r="C161" s="7" t="s">
        <v>37</v>
      </c>
      <c r="D161" s="7" t="s">
        <v>22</v>
      </c>
      <c r="E161" s="7" t="s">
        <v>1567</v>
      </c>
      <c r="F161" s="7" t="s">
        <v>1570</v>
      </c>
      <c r="G161" s="106">
        <v>44685</v>
      </c>
      <c r="H161" s="106">
        <v>44686</v>
      </c>
      <c r="I161" s="7"/>
      <c r="J161" s="1"/>
      <c r="K161" s="7" t="s">
        <v>159</v>
      </c>
      <c r="L161" s="7">
        <v>2022</v>
      </c>
    </row>
    <row r="162" spans="1:12" ht="30" x14ac:dyDescent="0.25">
      <c r="A162" s="13" t="s">
        <v>1735</v>
      </c>
      <c r="B162" s="7">
        <v>11266986</v>
      </c>
      <c r="C162" s="7" t="s">
        <v>21</v>
      </c>
      <c r="D162" s="7" t="s">
        <v>22</v>
      </c>
      <c r="E162" s="7" t="s">
        <v>1592</v>
      </c>
      <c r="F162" s="7" t="s">
        <v>1570</v>
      </c>
      <c r="G162" s="106">
        <v>44692</v>
      </c>
      <c r="H162" s="106">
        <v>44694</v>
      </c>
      <c r="I162" s="7" t="s">
        <v>340</v>
      </c>
      <c r="J162" s="1" t="s">
        <v>1758</v>
      </c>
      <c r="K162" s="7" t="s">
        <v>159</v>
      </c>
      <c r="L162" s="7">
        <v>2022</v>
      </c>
    </row>
    <row r="163" spans="1:12" ht="60" x14ac:dyDescent="0.25">
      <c r="A163" s="13" t="s">
        <v>1759</v>
      </c>
      <c r="B163" s="7">
        <v>11068224</v>
      </c>
      <c r="C163" s="7" t="s">
        <v>1760</v>
      </c>
      <c r="D163" s="7" t="s">
        <v>22</v>
      </c>
      <c r="E163" s="7" t="s">
        <v>1761</v>
      </c>
      <c r="F163" s="7" t="s">
        <v>1570</v>
      </c>
      <c r="G163" s="106">
        <v>44679</v>
      </c>
      <c r="H163" s="106">
        <v>44697</v>
      </c>
      <c r="I163" s="7" t="s">
        <v>340</v>
      </c>
      <c r="J163" s="1" t="s">
        <v>1762</v>
      </c>
      <c r="K163" s="7" t="s">
        <v>159</v>
      </c>
      <c r="L163" s="7">
        <v>2022</v>
      </c>
    </row>
    <row r="164" spans="1:12" ht="75" x14ac:dyDescent="0.25">
      <c r="A164" s="13" t="s">
        <v>1759</v>
      </c>
      <c r="B164" s="7">
        <v>11509551</v>
      </c>
      <c r="C164" s="7" t="s">
        <v>1760</v>
      </c>
      <c r="D164" s="7" t="s">
        <v>22</v>
      </c>
      <c r="E164" s="7" t="s">
        <v>1761</v>
      </c>
      <c r="F164" s="7" t="s">
        <v>1570</v>
      </c>
      <c r="G164" s="106">
        <v>44698</v>
      </c>
      <c r="H164" s="106">
        <v>44701</v>
      </c>
      <c r="I164" s="7" t="s">
        <v>340</v>
      </c>
      <c r="J164" s="1" t="s">
        <v>1763</v>
      </c>
      <c r="K164" s="7" t="s">
        <v>159</v>
      </c>
      <c r="L164" s="7">
        <v>2022</v>
      </c>
    </row>
    <row r="165" spans="1:12" ht="60" x14ac:dyDescent="0.25">
      <c r="A165" s="13" t="s">
        <v>1759</v>
      </c>
      <c r="B165" s="7">
        <v>11476832</v>
      </c>
      <c r="C165" s="7" t="s">
        <v>1760</v>
      </c>
      <c r="D165" s="7" t="s">
        <v>22</v>
      </c>
      <c r="E165" s="7" t="s">
        <v>1761</v>
      </c>
      <c r="F165" s="7" t="s">
        <v>1570</v>
      </c>
      <c r="G165" s="106">
        <v>44704</v>
      </c>
      <c r="H165" s="106">
        <v>44706</v>
      </c>
      <c r="I165" s="7" t="s">
        <v>340</v>
      </c>
      <c r="J165" s="1" t="s">
        <v>1764</v>
      </c>
      <c r="K165" s="7" t="s">
        <v>159</v>
      </c>
      <c r="L165" s="7">
        <v>2022</v>
      </c>
    </row>
    <row r="166" spans="1:12" ht="60" x14ac:dyDescent="0.25">
      <c r="A166" s="13" t="s">
        <v>1759</v>
      </c>
      <c r="B166" s="7">
        <v>11515108</v>
      </c>
      <c r="C166" s="7" t="s">
        <v>1760</v>
      </c>
      <c r="D166" s="7" t="s">
        <v>22</v>
      </c>
      <c r="E166" s="7" t="s">
        <v>1761</v>
      </c>
      <c r="F166" s="7" t="s">
        <v>1570</v>
      </c>
      <c r="G166" s="106">
        <v>44706</v>
      </c>
      <c r="H166" s="106">
        <v>44707</v>
      </c>
      <c r="I166" s="7" t="s">
        <v>340</v>
      </c>
      <c r="J166" s="1" t="s">
        <v>1765</v>
      </c>
      <c r="K166" s="7" t="s">
        <v>159</v>
      </c>
      <c r="L166" s="7">
        <v>2022</v>
      </c>
    </row>
    <row r="167" spans="1:12" ht="30" x14ac:dyDescent="0.25">
      <c r="A167" s="13" t="s">
        <v>1739</v>
      </c>
      <c r="B167" s="7">
        <v>11361219</v>
      </c>
      <c r="C167" s="7" t="s">
        <v>113</v>
      </c>
      <c r="D167" s="7" t="s">
        <v>22</v>
      </c>
      <c r="E167" s="7" t="s">
        <v>1592</v>
      </c>
      <c r="F167" s="7" t="s">
        <v>1570</v>
      </c>
      <c r="G167" s="106">
        <v>44697</v>
      </c>
      <c r="H167" s="106">
        <v>44699</v>
      </c>
      <c r="I167" s="7" t="s">
        <v>340</v>
      </c>
      <c r="J167" s="1" t="s">
        <v>1766</v>
      </c>
      <c r="K167" s="7" t="s">
        <v>159</v>
      </c>
      <c r="L167" s="7">
        <v>2022</v>
      </c>
    </row>
    <row r="168" spans="1:12" x14ac:dyDescent="0.25">
      <c r="A168" s="13" t="s">
        <v>1657</v>
      </c>
      <c r="B168" s="7">
        <v>11236390</v>
      </c>
      <c r="C168" s="7" t="s">
        <v>92</v>
      </c>
      <c r="D168" s="7" t="s">
        <v>22</v>
      </c>
      <c r="E168" s="7" t="s">
        <v>1590</v>
      </c>
      <c r="F168" s="7" t="s">
        <v>1615</v>
      </c>
      <c r="G168" s="106">
        <v>44690</v>
      </c>
      <c r="H168" s="106">
        <v>44691</v>
      </c>
      <c r="I168" s="7"/>
      <c r="J168" s="1"/>
      <c r="K168" s="7" t="s">
        <v>159</v>
      </c>
      <c r="L168" s="7">
        <v>2022</v>
      </c>
    </row>
    <row r="169" spans="1:12" x14ac:dyDescent="0.25">
      <c r="A169" s="13" t="s">
        <v>1767</v>
      </c>
      <c r="B169" s="7">
        <v>11383095</v>
      </c>
      <c r="C169" s="7" t="s">
        <v>390</v>
      </c>
      <c r="D169" s="7" t="s">
        <v>22</v>
      </c>
      <c r="E169" s="7" t="s">
        <v>1573</v>
      </c>
      <c r="F169" s="7" t="s">
        <v>1570</v>
      </c>
      <c r="G169" s="106">
        <v>44698</v>
      </c>
      <c r="H169" s="106">
        <v>44700</v>
      </c>
      <c r="I169" s="7" t="s">
        <v>358</v>
      </c>
      <c r="J169" s="1"/>
      <c r="K169" s="7" t="s">
        <v>159</v>
      </c>
      <c r="L169" s="7">
        <v>2022</v>
      </c>
    </row>
    <row r="170" spans="1:12" x14ac:dyDescent="0.25">
      <c r="A170" s="13" t="s">
        <v>1768</v>
      </c>
      <c r="B170" s="7">
        <v>11083602</v>
      </c>
      <c r="C170" s="7" t="s">
        <v>328</v>
      </c>
      <c r="D170" s="7" t="s">
        <v>22</v>
      </c>
      <c r="E170" s="7" t="s">
        <v>1573</v>
      </c>
      <c r="F170" s="7" t="s">
        <v>1629</v>
      </c>
      <c r="G170" s="106">
        <v>44680</v>
      </c>
      <c r="H170" s="106">
        <v>44690</v>
      </c>
      <c r="I170" s="7" t="s">
        <v>318</v>
      </c>
      <c r="J170" s="1"/>
      <c r="K170" s="7" t="s">
        <v>159</v>
      </c>
      <c r="L170" s="7">
        <v>2022</v>
      </c>
    </row>
    <row r="171" spans="1:12" ht="30" x14ac:dyDescent="0.25">
      <c r="A171" s="13" t="s">
        <v>1708</v>
      </c>
      <c r="B171" s="7">
        <v>11450101</v>
      </c>
      <c r="C171" s="7" t="s">
        <v>211</v>
      </c>
      <c r="D171" s="7" t="s">
        <v>22</v>
      </c>
      <c r="E171" s="7" t="s">
        <v>1576</v>
      </c>
      <c r="F171" s="7" t="s">
        <v>1615</v>
      </c>
      <c r="G171" s="106">
        <v>44701</v>
      </c>
      <c r="H171" s="106">
        <v>44705</v>
      </c>
      <c r="I171" s="7"/>
      <c r="J171" s="1" t="s">
        <v>1769</v>
      </c>
      <c r="K171" s="7" t="s">
        <v>159</v>
      </c>
      <c r="L171" s="7">
        <v>2022</v>
      </c>
    </row>
    <row r="172" spans="1:12" x14ac:dyDescent="0.25">
      <c r="A172" s="13" t="s">
        <v>1770</v>
      </c>
      <c r="B172" s="7">
        <v>11256908</v>
      </c>
      <c r="C172" s="7" t="s">
        <v>34</v>
      </c>
      <c r="D172" s="7" t="s">
        <v>22</v>
      </c>
      <c r="E172" s="7" t="s">
        <v>1590</v>
      </c>
      <c r="F172" s="7" t="s">
        <v>1771</v>
      </c>
      <c r="G172" s="106">
        <v>44691</v>
      </c>
      <c r="H172" s="106">
        <v>44700</v>
      </c>
      <c r="I172" s="7"/>
      <c r="J172" s="1"/>
      <c r="K172" s="7" t="s">
        <v>159</v>
      </c>
      <c r="L172" s="7">
        <v>2022</v>
      </c>
    </row>
    <row r="173" spans="1:12" ht="45" x14ac:dyDescent="0.25">
      <c r="A173" s="13" t="s">
        <v>1670</v>
      </c>
      <c r="B173" s="7">
        <v>11078579</v>
      </c>
      <c r="C173" s="7" t="s">
        <v>21</v>
      </c>
      <c r="D173" s="7" t="s">
        <v>22</v>
      </c>
      <c r="E173" s="7" t="s">
        <v>1592</v>
      </c>
      <c r="F173" s="7" t="s">
        <v>1744</v>
      </c>
      <c r="G173" s="106">
        <v>44680</v>
      </c>
      <c r="H173" s="106">
        <v>44687</v>
      </c>
      <c r="I173" s="7" t="s">
        <v>358</v>
      </c>
      <c r="J173" s="1" t="s">
        <v>1772</v>
      </c>
      <c r="K173" s="7" t="s">
        <v>159</v>
      </c>
      <c r="L173" s="7">
        <v>2022</v>
      </c>
    </row>
    <row r="174" spans="1:12" x14ac:dyDescent="0.25">
      <c r="A174" s="13" t="s">
        <v>1679</v>
      </c>
      <c r="B174" s="7">
        <v>11230309</v>
      </c>
      <c r="C174" s="7" t="s">
        <v>44</v>
      </c>
      <c r="D174" s="7" t="s">
        <v>22</v>
      </c>
      <c r="E174" s="7" t="s">
        <v>1573</v>
      </c>
      <c r="F174" s="7" t="s">
        <v>1629</v>
      </c>
      <c r="G174" s="106">
        <v>44690</v>
      </c>
      <c r="H174" s="106">
        <v>44692</v>
      </c>
      <c r="I174" s="7" t="s">
        <v>358</v>
      </c>
      <c r="J174" s="1" t="s">
        <v>1773</v>
      </c>
      <c r="K174" s="7" t="s">
        <v>159</v>
      </c>
      <c r="L174" s="7">
        <v>2022</v>
      </c>
    </row>
    <row r="175" spans="1:12" x14ac:dyDescent="0.25">
      <c r="A175" s="13" t="s">
        <v>1721</v>
      </c>
      <c r="B175" s="7">
        <v>11445587</v>
      </c>
      <c r="C175" s="7" t="s">
        <v>281</v>
      </c>
      <c r="D175" s="7" t="s">
        <v>22</v>
      </c>
      <c r="E175" s="7" t="s">
        <v>1590</v>
      </c>
      <c r="F175" s="7" t="s">
        <v>1629</v>
      </c>
      <c r="G175" s="106">
        <v>44701</v>
      </c>
      <c r="H175" s="106">
        <v>44708</v>
      </c>
      <c r="I175" s="7"/>
      <c r="J175" s="1"/>
      <c r="K175" s="7" t="s">
        <v>159</v>
      </c>
      <c r="L175" s="7">
        <v>2022</v>
      </c>
    </row>
    <row r="176" spans="1:12" x14ac:dyDescent="0.25">
      <c r="A176" s="13" t="s">
        <v>1604</v>
      </c>
      <c r="B176" s="7">
        <v>11260197</v>
      </c>
      <c r="C176" s="7" t="s">
        <v>71</v>
      </c>
      <c r="D176" s="7" t="s">
        <v>22</v>
      </c>
      <c r="E176" s="7" t="s">
        <v>1567</v>
      </c>
      <c r="F176" s="7" t="s">
        <v>1570</v>
      </c>
      <c r="G176" s="106">
        <v>44692</v>
      </c>
      <c r="H176" s="106">
        <v>44693</v>
      </c>
      <c r="I176" s="7"/>
      <c r="J176" s="1"/>
      <c r="K176" s="7" t="s">
        <v>159</v>
      </c>
      <c r="L176" s="7">
        <v>2022</v>
      </c>
    </row>
    <row r="177" spans="1:12" ht="30" x14ac:dyDescent="0.25">
      <c r="A177" s="13" t="s">
        <v>1692</v>
      </c>
      <c r="B177" s="7">
        <v>11228384</v>
      </c>
      <c r="C177" s="7" t="s">
        <v>52</v>
      </c>
      <c r="D177" s="7" t="s">
        <v>22</v>
      </c>
      <c r="E177" s="7" t="s">
        <v>1592</v>
      </c>
      <c r="F177" s="7" t="s">
        <v>1615</v>
      </c>
      <c r="G177" s="106">
        <v>44690</v>
      </c>
      <c r="H177" s="106">
        <v>44691</v>
      </c>
      <c r="I177" s="7" t="s">
        <v>358</v>
      </c>
      <c r="J177" s="1" t="s">
        <v>1774</v>
      </c>
      <c r="K177" s="7" t="s">
        <v>159</v>
      </c>
      <c r="L177" s="7">
        <v>2022</v>
      </c>
    </row>
    <row r="178" spans="1:12" ht="30" x14ac:dyDescent="0.25">
      <c r="A178" s="13" t="s">
        <v>1692</v>
      </c>
      <c r="B178" s="7">
        <v>11420583</v>
      </c>
      <c r="C178" s="7" t="s">
        <v>52</v>
      </c>
      <c r="D178" s="7" t="s">
        <v>22</v>
      </c>
      <c r="E178" s="7" t="s">
        <v>1592</v>
      </c>
      <c r="F178" s="7" t="s">
        <v>1615</v>
      </c>
      <c r="G178" s="106">
        <v>44701</v>
      </c>
      <c r="H178" s="106">
        <v>44701</v>
      </c>
      <c r="I178" s="7" t="s">
        <v>340</v>
      </c>
      <c r="J178" s="1" t="s">
        <v>1775</v>
      </c>
      <c r="K178" s="7" t="s">
        <v>159</v>
      </c>
      <c r="L178" s="7">
        <v>2022</v>
      </c>
    </row>
    <row r="179" spans="1:12" ht="90" x14ac:dyDescent="0.25">
      <c r="A179" s="13" t="s">
        <v>1726</v>
      </c>
      <c r="B179" s="7">
        <v>10692643</v>
      </c>
      <c r="C179" s="7"/>
      <c r="D179" s="7" t="s">
        <v>22</v>
      </c>
      <c r="E179" s="7" t="s">
        <v>1576</v>
      </c>
      <c r="F179" s="7" t="s">
        <v>1727</v>
      </c>
      <c r="G179" s="106">
        <v>44656</v>
      </c>
      <c r="H179" s="106">
        <v>44692</v>
      </c>
      <c r="I179" s="7"/>
      <c r="J179" s="1" t="s">
        <v>1776</v>
      </c>
      <c r="K179" s="7" t="s">
        <v>159</v>
      </c>
      <c r="L179" s="7">
        <v>2022</v>
      </c>
    </row>
    <row r="180" spans="1:12" x14ac:dyDescent="0.25">
      <c r="A180" s="13" t="s">
        <v>1777</v>
      </c>
      <c r="B180" s="7">
        <v>11482520</v>
      </c>
      <c r="C180" s="7" t="s">
        <v>21</v>
      </c>
      <c r="D180" s="7" t="s">
        <v>22</v>
      </c>
      <c r="E180" s="7" t="s">
        <v>1592</v>
      </c>
      <c r="F180" s="7" t="s">
        <v>1771</v>
      </c>
      <c r="G180" s="106">
        <v>44705</v>
      </c>
      <c r="H180" s="106">
        <v>44712</v>
      </c>
      <c r="I180" s="7" t="s">
        <v>318</v>
      </c>
      <c r="J180" s="1" t="s">
        <v>1778</v>
      </c>
      <c r="K180" s="7" t="s">
        <v>159</v>
      </c>
      <c r="L180" s="7">
        <v>2022</v>
      </c>
    </row>
    <row r="181" spans="1:12" ht="30" x14ac:dyDescent="0.25">
      <c r="A181" s="13" t="s">
        <v>1749</v>
      </c>
      <c r="B181" s="7">
        <v>12032307</v>
      </c>
      <c r="C181" s="7" t="s">
        <v>30</v>
      </c>
      <c r="D181" s="7" t="s">
        <v>22</v>
      </c>
      <c r="E181" s="7" t="s">
        <v>1576</v>
      </c>
      <c r="F181" s="7" t="s">
        <v>1570</v>
      </c>
      <c r="G181" s="8">
        <v>44739</v>
      </c>
      <c r="H181" s="8">
        <v>44740</v>
      </c>
      <c r="I181" s="7"/>
      <c r="J181" s="1" t="s">
        <v>1779</v>
      </c>
      <c r="K181" s="7" t="s">
        <v>162</v>
      </c>
      <c r="L181" s="7">
        <v>2022</v>
      </c>
    </row>
    <row r="182" spans="1:12" ht="30" x14ac:dyDescent="0.25">
      <c r="A182" s="13" t="s">
        <v>1696</v>
      </c>
      <c r="B182" s="7">
        <v>11719051</v>
      </c>
      <c r="C182" s="7" t="s">
        <v>52</v>
      </c>
      <c r="D182" s="7" t="s">
        <v>22</v>
      </c>
      <c r="E182" s="7" t="s">
        <v>1592</v>
      </c>
      <c r="F182" s="7" t="s">
        <v>1570</v>
      </c>
      <c r="G182" s="8">
        <v>44718</v>
      </c>
      <c r="H182" s="8">
        <v>44720</v>
      </c>
      <c r="I182" s="7" t="s">
        <v>358</v>
      </c>
      <c r="J182" s="1" t="s">
        <v>1780</v>
      </c>
      <c r="K182" s="7" t="s">
        <v>162</v>
      </c>
      <c r="L182" s="7">
        <v>2022</v>
      </c>
    </row>
    <row r="183" spans="1:12" ht="30" x14ac:dyDescent="0.25">
      <c r="A183" s="13" t="s">
        <v>1752</v>
      </c>
      <c r="B183" s="7">
        <v>12062066</v>
      </c>
      <c r="C183" s="7" t="s">
        <v>99</v>
      </c>
      <c r="D183" s="7" t="s">
        <v>22</v>
      </c>
      <c r="E183" s="7" t="s">
        <v>1576</v>
      </c>
      <c r="F183" s="7" t="s">
        <v>1570</v>
      </c>
      <c r="G183" s="8">
        <v>44740</v>
      </c>
      <c r="H183" s="8">
        <v>44742</v>
      </c>
      <c r="I183" s="7"/>
      <c r="J183" s="1" t="s">
        <v>1781</v>
      </c>
      <c r="K183" s="7" t="s">
        <v>162</v>
      </c>
      <c r="L183" s="7">
        <v>2022</v>
      </c>
    </row>
    <row r="184" spans="1:12" x14ac:dyDescent="0.25">
      <c r="A184" s="13" t="s">
        <v>1734</v>
      </c>
      <c r="B184" s="7">
        <v>11858767</v>
      </c>
      <c r="C184" s="7" t="s">
        <v>328</v>
      </c>
      <c r="D184" s="7" t="s">
        <v>22</v>
      </c>
      <c r="E184" s="7" t="s">
        <v>1573</v>
      </c>
      <c r="F184" s="7" t="s">
        <v>1570</v>
      </c>
      <c r="G184" s="8">
        <v>44726</v>
      </c>
      <c r="H184" s="8">
        <v>44727</v>
      </c>
      <c r="I184" s="7" t="s">
        <v>358</v>
      </c>
      <c r="J184" s="1" t="s">
        <v>1782</v>
      </c>
      <c r="K184" s="7" t="s">
        <v>162</v>
      </c>
      <c r="L184" s="7">
        <v>2022</v>
      </c>
    </row>
    <row r="185" spans="1:12" ht="30" x14ac:dyDescent="0.25">
      <c r="A185" s="13" t="s">
        <v>1698</v>
      </c>
      <c r="B185" s="7">
        <v>12014444</v>
      </c>
      <c r="C185" s="7" t="s">
        <v>211</v>
      </c>
      <c r="D185" s="7" t="s">
        <v>22</v>
      </c>
      <c r="E185" s="7" t="s">
        <v>1576</v>
      </c>
      <c r="F185" s="7" t="s">
        <v>1570</v>
      </c>
      <c r="G185" s="8">
        <v>44736</v>
      </c>
      <c r="H185" s="8">
        <v>44739</v>
      </c>
      <c r="I185" s="7"/>
      <c r="J185" s="1" t="s">
        <v>1783</v>
      </c>
      <c r="K185" s="7" t="s">
        <v>162</v>
      </c>
      <c r="L185" s="7">
        <v>2022</v>
      </c>
    </row>
    <row r="186" spans="1:12" x14ac:dyDescent="0.25">
      <c r="A186" s="13" t="s">
        <v>1756</v>
      </c>
      <c r="B186" s="7">
        <v>11992890</v>
      </c>
      <c r="C186" s="7" t="s">
        <v>71</v>
      </c>
      <c r="D186" s="7" t="s">
        <v>22</v>
      </c>
      <c r="E186" s="7" t="s">
        <v>1761</v>
      </c>
      <c r="F186" s="7" t="s">
        <v>1570</v>
      </c>
      <c r="G186" s="8">
        <v>44736</v>
      </c>
      <c r="H186" s="8">
        <v>44742</v>
      </c>
      <c r="I186" s="7" t="s">
        <v>340</v>
      </c>
      <c r="J186" s="1" t="s">
        <v>1784</v>
      </c>
      <c r="K186" s="7" t="s">
        <v>162</v>
      </c>
      <c r="L186" s="7">
        <v>2022</v>
      </c>
    </row>
    <row r="187" spans="1:12" x14ac:dyDescent="0.25">
      <c r="A187" s="13" t="s">
        <v>1756</v>
      </c>
      <c r="B187" s="7">
        <v>12109901</v>
      </c>
      <c r="C187" s="7" t="s">
        <v>71</v>
      </c>
      <c r="D187" s="7" t="s">
        <v>22</v>
      </c>
      <c r="E187" s="7" t="s">
        <v>1567</v>
      </c>
      <c r="F187" s="7" t="s">
        <v>1570</v>
      </c>
      <c r="G187" s="8">
        <v>44742</v>
      </c>
      <c r="H187" s="8">
        <v>44742</v>
      </c>
      <c r="I187" s="7"/>
      <c r="J187" s="1"/>
      <c r="K187" s="7" t="s">
        <v>162</v>
      </c>
      <c r="L187" s="7">
        <v>2022</v>
      </c>
    </row>
    <row r="188" spans="1:12" x14ac:dyDescent="0.25">
      <c r="A188" s="13" t="s">
        <v>1701</v>
      </c>
      <c r="B188" s="7">
        <v>11778982</v>
      </c>
      <c r="C188" s="7" t="s">
        <v>94</v>
      </c>
      <c r="D188" s="7" t="s">
        <v>22</v>
      </c>
      <c r="E188" s="7" t="s">
        <v>1590</v>
      </c>
      <c r="F188" s="7" t="s">
        <v>1570</v>
      </c>
      <c r="G188" s="8">
        <v>44721</v>
      </c>
      <c r="H188" s="8">
        <v>44725</v>
      </c>
      <c r="I188" s="7"/>
      <c r="J188" s="1"/>
      <c r="K188" s="7" t="s">
        <v>162</v>
      </c>
      <c r="L188" s="7">
        <v>2022</v>
      </c>
    </row>
    <row r="189" spans="1:12" ht="30" x14ac:dyDescent="0.25">
      <c r="A189" s="13" t="s">
        <v>1735</v>
      </c>
      <c r="B189" s="7">
        <v>11654824</v>
      </c>
      <c r="C189" s="7" t="s">
        <v>21</v>
      </c>
      <c r="D189" s="7" t="s">
        <v>22</v>
      </c>
      <c r="E189" s="7" t="s">
        <v>1592</v>
      </c>
      <c r="F189" s="7" t="s">
        <v>1570</v>
      </c>
      <c r="G189" s="8">
        <v>44714</v>
      </c>
      <c r="H189" s="8">
        <v>44715</v>
      </c>
      <c r="I189" s="7" t="s">
        <v>340</v>
      </c>
      <c r="J189" s="1" t="s">
        <v>1785</v>
      </c>
      <c r="K189" s="7" t="s">
        <v>162</v>
      </c>
      <c r="L189" s="7">
        <v>2022</v>
      </c>
    </row>
    <row r="190" spans="1:12" x14ac:dyDescent="0.25">
      <c r="A190" s="13" t="s">
        <v>1738</v>
      </c>
      <c r="B190" s="7">
        <v>11597996</v>
      </c>
      <c r="C190" s="7" t="s">
        <v>62</v>
      </c>
      <c r="D190" s="7" t="s">
        <v>22</v>
      </c>
      <c r="E190" s="7" t="s">
        <v>1573</v>
      </c>
      <c r="F190" s="7" t="s">
        <v>1570</v>
      </c>
      <c r="G190" s="8">
        <v>44711</v>
      </c>
      <c r="H190" s="8">
        <v>44713</v>
      </c>
      <c r="I190" s="7" t="s">
        <v>358</v>
      </c>
      <c r="J190" s="1"/>
      <c r="K190" s="7" t="s">
        <v>162</v>
      </c>
      <c r="L190" s="7">
        <v>2022</v>
      </c>
    </row>
    <row r="191" spans="1:12" x14ac:dyDescent="0.25">
      <c r="A191" s="13" t="s">
        <v>1738</v>
      </c>
      <c r="B191" s="7">
        <v>11873659</v>
      </c>
      <c r="C191" s="7" t="s">
        <v>62</v>
      </c>
      <c r="D191" s="7" t="s">
        <v>22</v>
      </c>
      <c r="E191" s="7" t="s">
        <v>1573</v>
      </c>
      <c r="F191" s="7" t="s">
        <v>1570</v>
      </c>
      <c r="G191" s="8">
        <v>44727</v>
      </c>
      <c r="H191" s="8">
        <v>44732</v>
      </c>
      <c r="I191" s="7" t="s">
        <v>340</v>
      </c>
      <c r="J191" s="1"/>
      <c r="K191" s="7" t="s">
        <v>162</v>
      </c>
      <c r="L191" s="7">
        <v>2022</v>
      </c>
    </row>
    <row r="192" spans="1:12" x14ac:dyDescent="0.25">
      <c r="A192" s="13" t="s">
        <v>1759</v>
      </c>
      <c r="B192" s="7">
        <v>11862941</v>
      </c>
      <c r="C192" s="7" t="s">
        <v>57</v>
      </c>
      <c r="D192" s="7" t="s">
        <v>22</v>
      </c>
      <c r="E192" s="7" t="s">
        <v>1761</v>
      </c>
      <c r="F192" s="7" t="s">
        <v>1570</v>
      </c>
      <c r="G192" s="8">
        <v>44726</v>
      </c>
      <c r="H192" s="8">
        <v>44736</v>
      </c>
      <c r="I192" s="7" t="s">
        <v>340</v>
      </c>
      <c r="J192" s="1" t="s">
        <v>1786</v>
      </c>
      <c r="K192" s="7" t="s">
        <v>162</v>
      </c>
      <c r="L192" s="7">
        <v>2022</v>
      </c>
    </row>
    <row r="193" spans="1:12" x14ac:dyDescent="0.25">
      <c r="A193" s="13" t="s">
        <v>1702</v>
      </c>
      <c r="B193" s="7">
        <v>11850545</v>
      </c>
      <c r="C193" s="7" t="s">
        <v>34</v>
      </c>
      <c r="D193" s="7" t="s">
        <v>22</v>
      </c>
      <c r="E193" s="7" t="s">
        <v>1590</v>
      </c>
      <c r="F193" s="7" t="s">
        <v>1570</v>
      </c>
      <c r="G193" s="8">
        <v>44726</v>
      </c>
      <c r="H193" s="8">
        <v>44733</v>
      </c>
      <c r="I193" s="7"/>
      <c r="J193" s="1"/>
      <c r="K193" s="7" t="s">
        <v>162</v>
      </c>
      <c r="L193" s="7">
        <v>2022</v>
      </c>
    </row>
    <row r="194" spans="1:12" ht="90" x14ac:dyDescent="0.25">
      <c r="A194" s="13" t="s">
        <v>474</v>
      </c>
      <c r="B194" s="7">
        <v>11776561</v>
      </c>
      <c r="C194" s="7" t="s">
        <v>211</v>
      </c>
      <c r="D194" s="7" t="s">
        <v>22</v>
      </c>
      <c r="E194" s="7" t="s">
        <v>1576</v>
      </c>
      <c r="F194" s="7" t="s">
        <v>48</v>
      </c>
      <c r="G194" s="8">
        <v>44721</v>
      </c>
      <c r="H194" s="8">
        <v>44725</v>
      </c>
      <c r="I194" s="7"/>
      <c r="J194" s="1" t="s">
        <v>1787</v>
      </c>
      <c r="K194" s="7" t="s">
        <v>162</v>
      </c>
      <c r="L194" s="7">
        <v>2022</v>
      </c>
    </row>
    <row r="195" spans="1:12" x14ac:dyDescent="0.25">
      <c r="A195" s="13" t="s">
        <v>474</v>
      </c>
      <c r="B195" s="7">
        <v>11917046</v>
      </c>
      <c r="C195" s="7" t="s">
        <v>211</v>
      </c>
      <c r="D195" s="7" t="s">
        <v>22</v>
      </c>
      <c r="E195" s="7" t="s">
        <v>1576</v>
      </c>
      <c r="F195" s="7" t="s">
        <v>48</v>
      </c>
      <c r="G195" s="8">
        <v>44732</v>
      </c>
      <c r="H195" s="8">
        <v>44733</v>
      </c>
      <c r="I195" s="7"/>
      <c r="J195" s="1" t="s">
        <v>1788</v>
      </c>
      <c r="K195" s="7" t="s">
        <v>162</v>
      </c>
      <c r="L195" s="7">
        <v>2022</v>
      </c>
    </row>
    <row r="196" spans="1:12" x14ac:dyDescent="0.25">
      <c r="A196" s="13" t="s">
        <v>475</v>
      </c>
      <c r="B196" s="7">
        <v>11778888</v>
      </c>
      <c r="C196" s="7" t="s">
        <v>52</v>
      </c>
      <c r="D196" s="7" t="s">
        <v>22</v>
      </c>
      <c r="E196" s="7" t="s">
        <v>1592</v>
      </c>
      <c r="F196" s="7" t="s">
        <v>48</v>
      </c>
      <c r="G196" s="8">
        <v>44721</v>
      </c>
      <c r="H196" s="8">
        <v>44722</v>
      </c>
      <c r="I196" s="7" t="s">
        <v>48</v>
      </c>
      <c r="J196" s="1" t="s">
        <v>1789</v>
      </c>
      <c r="K196" s="7" t="s">
        <v>162</v>
      </c>
      <c r="L196" s="7">
        <v>2022</v>
      </c>
    </row>
    <row r="197" spans="1:12" ht="30" x14ac:dyDescent="0.25">
      <c r="A197" s="13" t="s">
        <v>475</v>
      </c>
      <c r="B197" s="7">
        <v>11879308</v>
      </c>
      <c r="C197" s="7" t="s">
        <v>52</v>
      </c>
      <c r="D197" s="7" t="s">
        <v>22</v>
      </c>
      <c r="E197" s="7" t="s">
        <v>1592</v>
      </c>
      <c r="F197" s="7" t="s">
        <v>48</v>
      </c>
      <c r="G197" s="8">
        <v>44727</v>
      </c>
      <c r="H197" s="8">
        <v>44733</v>
      </c>
      <c r="I197" s="7" t="s">
        <v>48</v>
      </c>
      <c r="J197" s="1" t="s">
        <v>1790</v>
      </c>
      <c r="K197" s="7" t="s">
        <v>162</v>
      </c>
      <c r="L197" s="7">
        <v>2022</v>
      </c>
    </row>
    <row r="198" spans="1:12" x14ac:dyDescent="0.25">
      <c r="A198" s="13" t="s">
        <v>1791</v>
      </c>
      <c r="B198" s="7">
        <v>11712993</v>
      </c>
      <c r="C198" s="7" t="s">
        <v>281</v>
      </c>
      <c r="D198" s="7" t="s">
        <v>22</v>
      </c>
      <c r="E198" s="7" t="s">
        <v>1590</v>
      </c>
      <c r="F198" s="7" t="s">
        <v>1570</v>
      </c>
      <c r="G198" s="8">
        <v>44720</v>
      </c>
      <c r="H198" s="8" t="s">
        <v>306</v>
      </c>
      <c r="I198" s="7"/>
      <c r="J198" s="1"/>
      <c r="K198" s="7" t="s">
        <v>162</v>
      </c>
      <c r="L198" s="7">
        <v>2022</v>
      </c>
    </row>
    <row r="199" spans="1:12" x14ac:dyDescent="0.25">
      <c r="A199" s="13" t="s">
        <v>1791</v>
      </c>
      <c r="B199" s="7">
        <v>11984737</v>
      </c>
      <c r="C199" s="7" t="s">
        <v>281</v>
      </c>
      <c r="D199" s="7" t="s">
        <v>22</v>
      </c>
      <c r="E199" s="7" t="s">
        <v>1590</v>
      </c>
      <c r="F199" s="7" t="s">
        <v>1570</v>
      </c>
      <c r="G199" s="8">
        <v>44735</v>
      </c>
      <c r="H199" s="8">
        <v>44741</v>
      </c>
      <c r="I199" s="7"/>
      <c r="J199" s="1"/>
      <c r="K199" s="7" t="s">
        <v>162</v>
      </c>
      <c r="L199" s="7">
        <v>2022</v>
      </c>
    </row>
    <row r="200" spans="1:12" x14ac:dyDescent="0.25">
      <c r="A200" s="13" t="s">
        <v>1768</v>
      </c>
      <c r="B200" s="7">
        <v>11964708</v>
      </c>
      <c r="C200" s="7" t="s">
        <v>328</v>
      </c>
      <c r="D200" s="7" t="s">
        <v>22</v>
      </c>
      <c r="E200" s="7" t="s">
        <v>1573</v>
      </c>
      <c r="F200" s="7" t="s">
        <v>1629</v>
      </c>
      <c r="G200" s="8">
        <v>44734</v>
      </c>
      <c r="H200" s="8">
        <v>44736</v>
      </c>
      <c r="I200" s="7" t="s">
        <v>318</v>
      </c>
      <c r="J200" s="1"/>
      <c r="K200" s="7" t="s">
        <v>162</v>
      </c>
      <c r="L200" s="7">
        <v>2022</v>
      </c>
    </row>
    <row r="201" spans="1:12" ht="105" x14ac:dyDescent="0.25">
      <c r="A201" s="13" t="s">
        <v>1708</v>
      </c>
      <c r="B201" s="7">
        <v>11531692</v>
      </c>
      <c r="C201" s="7" t="s">
        <v>211</v>
      </c>
      <c r="D201" s="7" t="s">
        <v>22</v>
      </c>
      <c r="E201" s="7" t="s">
        <v>1576</v>
      </c>
      <c r="F201" s="7" t="s">
        <v>1771</v>
      </c>
      <c r="G201" s="8">
        <v>44707</v>
      </c>
      <c r="H201" s="8">
        <v>44736</v>
      </c>
      <c r="I201" s="7"/>
      <c r="J201" s="1" t="s">
        <v>1792</v>
      </c>
      <c r="K201" s="7" t="s">
        <v>162</v>
      </c>
      <c r="L201" s="7">
        <v>2022</v>
      </c>
    </row>
    <row r="202" spans="1:12" x14ac:dyDescent="0.25">
      <c r="A202" s="13" t="s">
        <v>1568</v>
      </c>
      <c r="B202" s="7">
        <v>11597951</v>
      </c>
      <c r="C202" s="7" t="s">
        <v>281</v>
      </c>
      <c r="D202" s="7" t="s">
        <v>22</v>
      </c>
      <c r="E202" s="7" t="s">
        <v>1590</v>
      </c>
      <c r="F202" s="7" t="s">
        <v>1570</v>
      </c>
      <c r="G202" s="8">
        <v>44711</v>
      </c>
      <c r="H202" s="8">
        <v>44713</v>
      </c>
      <c r="I202" s="7"/>
      <c r="J202" s="1"/>
      <c r="K202" s="7" t="s">
        <v>162</v>
      </c>
      <c r="L202" s="7">
        <v>2022</v>
      </c>
    </row>
    <row r="203" spans="1:12" ht="30" x14ac:dyDescent="0.25">
      <c r="A203" s="13" t="s">
        <v>1670</v>
      </c>
      <c r="B203" s="7">
        <v>11849383</v>
      </c>
      <c r="C203" s="7" t="s">
        <v>21</v>
      </c>
      <c r="D203" s="7" t="s">
        <v>22</v>
      </c>
      <c r="E203" s="7" t="s">
        <v>1592</v>
      </c>
      <c r="F203" s="7" t="s">
        <v>1629</v>
      </c>
      <c r="G203" s="8">
        <v>44726</v>
      </c>
      <c r="H203" s="8">
        <v>44735</v>
      </c>
      <c r="I203" s="7" t="s">
        <v>358</v>
      </c>
      <c r="J203" s="1" t="s">
        <v>1793</v>
      </c>
      <c r="K203" s="7" t="s">
        <v>162</v>
      </c>
      <c r="L203" s="7">
        <v>2022</v>
      </c>
    </row>
    <row r="204" spans="1:12" x14ac:dyDescent="0.25">
      <c r="A204" s="13" t="s">
        <v>512</v>
      </c>
      <c r="B204" s="7">
        <v>11737317</v>
      </c>
      <c r="C204" s="7" t="s">
        <v>101</v>
      </c>
      <c r="D204" s="7" t="s">
        <v>22</v>
      </c>
      <c r="E204" s="7" t="s">
        <v>1567</v>
      </c>
      <c r="F204" s="7" t="s">
        <v>48</v>
      </c>
      <c r="G204" s="8">
        <v>44719</v>
      </c>
      <c r="H204" s="8">
        <v>44736</v>
      </c>
      <c r="I204" s="7"/>
      <c r="J204" s="1"/>
      <c r="K204" s="7" t="s">
        <v>162</v>
      </c>
      <c r="L204" s="7">
        <v>2022</v>
      </c>
    </row>
    <row r="205" spans="1:12" ht="30" x14ac:dyDescent="0.25">
      <c r="A205" s="13" t="s">
        <v>1794</v>
      </c>
      <c r="B205" s="7">
        <v>11672483</v>
      </c>
      <c r="C205" s="7" t="s">
        <v>101</v>
      </c>
      <c r="D205" s="7" t="s">
        <v>22</v>
      </c>
      <c r="E205" s="7" t="s">
        <v>1573</v>
      </c>
      <c r="F205" s="7" t="s">
        <v>1629</v>
      </c>
      <c r="G205" s="8">
        <v>44715</v>
      </c>
      <c r="H205" s="8">
        <v>44726</v>
      </c>
      <c r="I205" s="7" t="s">
        <v>318</v>
      </c>
      <c r="J205" s="1" t="s">
        <v>1795</v>
      </c>
      <c r="K205" s="7" t="s">
        <v>162</v>
      </c>
      <c r="L205" s="7">
        <v>2022</v>
      </c>
    </row>
    <row r="206" spans="1:12" x14ac:dyDescent="0.25">
      <c r="A206" s="13" t="s">
        <v>1604</v>
      </c>
      <c r="B206" s="7">
        <v>11636752</v>
      </c>
      <c r="C206" s="7" t="s">
        <v>71</v>
      </c>
      <c r="D206" s="7" t="s">
        <v>22</v>
      </c>
      <c r="E206" s="7" t="s">
        <v>1567</v>
      </c>
      <c r="F206" s="7" t="s">
        <v>1570</v>
      </c>
      <c r="G206" s="8">
        <v>44713</v>
      </c>
      <c r="H206" s="8">
        <v>44713</v>
      </c>
      <c r="I206" s="7"/>
      <c r="J206" s="1"/>
      <c r="K206" s="7" t="s">
        <v>162</v>
      </c>
      <c r="L206" s="7">
        <v>2022</v>
      </c>
    </row>
    <row r="207" spans="1:12" ht="30" x14ac:dyDescent="0.25">
      <c r="A207" s="13" t="s">
        <v>1777</v>
      </c>
      <c r="B207" s="7">
        <v>12032080</v>
      </c>
      <c r="C207" s="7" t="s">
        <v>21</v>
      </c>
      <c r="D207" s="7" t="s">
        <v>22</v>
      </c>
      <c r="E207" s="7" t="s">
        <v>1592</v>
      </c>
      <c r="F207" s="7" t="s">
        <v>1771</v>
      </c>
      <c r="G207" s="8">
        <v>44739</v>
      </c>
      <c r="H207" s="8">
        <v>44741</v>
      </c>
      <c r="I207" s="7" t="s">
        <v>318</v>
      </c>
      <c r="J207" s="1" t="s">
        <v>1796</v>
      </c>
      <c r="K207" s="7" t="s">
        <v>162</v>
      </c>
      <c r="L207" s="7">
        <v>2022</v>
      </c>
    </row>
    <row r="208" spans="1:12" x14ac:dyDescent="0.25">
      <c r="A208" s="13" t="s">
        <v>1749</v>
      </c>
      <c r="B208" s="7">
        <v>12293147</v>
      </c>
      <c r="C208" s="7" t="s">
        <v>30</v>
      </c>
      <c r="D208" s="7" t="s">
        <v>22</v>
      </c>
      <c r="E208" s="7" t="s">
        <v>1576</v>
      </c>
      <c r="F208" s="7" t="s">
        <v>1570</v>
      </c>
      <c r="G208" s="8">
        <v>44753</v>
      </c>
      <c r="H208" s="8">
        <v>44755</v>
      </c>
      <c r="I208" s="7"/>
      <c r="J208" s="1"/>
      <c r="K208" s="7" t="s">
        <v>166</v>
      </c>
      <c r="L208" s="7">
        <v>2022</v>
      </c>
    </row>
    <row r="209" spans="1:12" x14ac:dyDescent="0.25">
      <c r="A209" s="13" t="s">
        <v>1751</v>
      </c>
      <c r="B209" s="7">
        <v>12385847</v>
      </c>
      <c r="C209" s="7" t="s">
        <v>101</v>
      </c>
      <c r="D209" s="7" t="s">
        <v>22</v>
      </c>
      <c r="E209" s="7" t="s">
        <v>1567</v>
      </c>
      <c r="F209" s="7" t="s">
        <v>1570</v>
      </c>
      <c r="G209" s="8">
        <v>44761</v>
      </c>
      <c r="H209" s="8">
        <v>44764</v>
      </c>
      <c r="I209" s="7"/>
      <c r="J209" s="1"/>
      <c r="K209" s="7" t="s">
        <v>166</v>
      </c>
      <c r="L209" s="7">
        <v>2022</v>
      </c>
    </row>
    <row r="210" spans="1:12" x14ac:dyDescent="0.25">
      <c r="A210" s="13" t="s">
        <v>1696</v>
      </c>
      <c r="B210" s="7">
        <v>12230026</v>
      </c>
      <c r="C210" s="7" t="s">
        <v>52</v>
      </c>
      <c r="D210" s="7" t="s">
        <v>22</v>
      </c>
      <c r="E210" s="7" t="s">
        <v>1592</v>
      </c>
      <c r="F210" s="7" t="s">
        <v>1570</v>
      </c>
      <c r="G210" s="8">
        <v>44749</v>
      </c>
      <c r="H210" s="8">
        <v>44750</v>
      </c>
      <c r="I210" s="7" t="s">
        <v>340</v>
      </c>
      <c r="J210" s="7" t="s">
        <v>1797</v>
      </c>
      <c r="K210" s="7" t="s">
        <v>166</v>
      </c>
      <c r="L210" s="7">
        <v>2022</v>
      </c>
    </row>
    <row r="211" spans="1:12" x14ac:dyDescent="0.25">
      <c r="A211" s="13" t="s">
        <v>1752</v>
      </c>
      <c r="B211" s="7">
        <v>12309574</v>
      </c>
      <c r="C211" s="7" t="s">
        <v>99</v>
      </c>
      <c r="D211" s="7" t="s">
        <v>22</v>
      </c>
      <c r="E211" s="7" t="s">
        <v>1576</v>
      </c>
      <c r="F211" s="7" t="s">
        <v>1570</v>
      </c>
      <c r="G211" s="8">
        <v>44754</v>
      </c>
      <c r="H211" s="8">
        <v>44755</v>
      </c>
      <c r="I211" s="7"/>
      <c r="J211" s="1"/>
      <c r="K211" s="7" t="s">
        <v>166</v>
      </c>
      <c r="L211" s="7">
        <v>2022</v>
      </c>
    </row>
    <row r="212" spans="1:12" x14ac:dyDescent="0.25">
      <c r="A212" s="13" t="s">
        <v>1733</v>
      </c>
      <c r="B212" s="7">
        <v>12032475</v>
      </c>
      <c r="C212" s="7" t="s">
        <v>44</v>
      </c>
      <c r="D212" s="7" t="s">
        <v>22</v>
      </c>
      <c r="E212" s="7" t="s">
        <v>1573</v>
      </c>
      <c r="F212" s="7" t="s">
        <v>1570</v>
      </c>
      <c r="G212" s="8">
        <v>44739</v>
      </c>
      <c r="H212" s="8">
        <v>44743</v>
      </c>
      <c r="I212" s="7" t="s">
        <v>340</v>
      </c>
      <c r="J212" s="1"/>
      <c r="K212" s="7" t="s">
        <v>166</v>
      </c>
      <c r="L212" s="7">
        <v>2022</v>
      </c>
    </row>
    <row r="213" spans="1:12" x14ac:dyDescent="0.25">
      <c r="A213" s="13" t="s">
        <v>1733</v>
      </c>
      <c r="B213" s="7">
        <v>12317506</v>
      </c>
      <c r="C213" s="7" t="s">
        <v>44</v>
      </c>
      <c r="D213" s="7" t="s">
        <v>22</v>
      </c>
      <c r="E213" s="7" t="s">
        <v>1573</v>
      </c>
      <c r="F213" s="7" t="s">
        <v>1570</v>
      </c>
      <c r="G213" s="8">
        <v>44755</v>
      </c>
      <c r="H213" s="8">
        <v>44757</v>
      </c>
      <c r="I213" s="7" t="s">
        <v>340</v>
      </c>
      <c r="J213" s="1"/>
      <c r="K213" s="7" t="s">
        <v>166</v>
      </c>
      <c r="L213" s="7">
        <v>2022</v>
      </c>
    </row>
    <row r="214" spans="1:12" x14ac:dyDescent="0.25">
      <c r="A214" s="13" t="s">
        <v>1734</v>
      </c>
      <c r="B214" s="7">
        <v>12293666</v>
      </c>
      <c r="C214" s="7" t="s">
        <v>328</v>
      </c>
      <c r="D214" s="7" t="s">
        <v>22</v>
      </c>
      <c r="E214" s="7" t="s">
        <v>1573</v>
      </c>
      <c r="F214" s="7" t="s">
        <v>1570</v>
      </c>
      <c r="G214" s="8">
        <v>44753</v>
      </c>
      <c r="H214" s="8">
        <v>44755</v>
      </c>
      <c r="I214" s="7" t="s">
        <v>358</v>
      </c>
      <c r="J214" s="1"/>
      <c r="K214" s="7" t="s">
        <v>166</v>
      </c>
      <c r="L214" s="7">
        <v>2022</v>
      </c>
    </row>
    <row r="215" spans="1:12" x14ac:dyDescent="0.25">
      <c r="A215" s="13" t="s">
        <v>1698</v>
      </c>
      <c r="B215" s="7">
        <v>12257467</v>
      </c>
      <c r="C215" s="7" t="s">
        <v>211</v>
      </c>
      <c r="D215" s="7" t="s">
        <v>22</v>
      </c>
      <c r="E215" s="7" t="s">
        <v>1576</v>
      </c>
      <c r="F215" s="7" t="s">
        <v>1570</v>
      </c>
      <c r="G215" s="8">
        <v>44750</v>
      </c>
      <c r="H215" s="8">
        <v>44753</v>
      </c>
      <c r="I215" s="7"/>
      <c r="J215" s="1"/>
      <c r="K215" s="7" t="s">
        <v>166</v>
      </c>
      <c r="L215" s="7">
        <v>2022</v>
      </c>
    </row>
    <row r="216" spans="1:12" x14ac:dyDescent="0.25">
      <c r="A216" s="13" t="s">
        <v>1756</v>
      </c>
      <c r="B216" s="7">
        <v>12399389</v>
      </c>
      <c r="C216" s="7" t="s">
        <v>71</v>
      </c>
      <c r="D216" s="7" t="s">
        <v>22</v>
      </c>
      <c r="E216" s="7" t="s">
        <v>1761</v>
      </c>
      <c r="F216" s="7" t="s">
        <v>1570</v>
      </c>
      <c r="G216" s="8">
        <v>44762</v>
      </c>
      <c r="H216" s="8">
        <v>44764</v>
      </c>
      <c r="I216" s="7" t="s">
        <v>340</v>
      </c>
      <c r="J216" s="1" t="s">
        <v>1798</v>
      </c>
      <c r="K216" s="7" t="s">
        <v>166</v>
      </c>
      <c r="L216" s="7">
        <v>2022</v>
      </c>
    </row>
    <row r="217" spans="1:12" x14ac:dyDescent="0.25">
      <c r="A217" s="13" t="s">
        <v>1701</v>
      </c>
      <c r="B217" s="7">
        <v>12085703</v>
      </c>
      <c r="C217" s="7" t="s">
        <v>94</v>
      </c>
      <c r="D217" s="7" t="s">
        <v>22</v>
      </c>
      <c r="E217" s="7" t="s">
        <v>1590</v>
      </c>
      <c r="F217" s="7" t="s">
        <v>1570</v>
      </c>
      <c r="G217" s="8">
        <v>44741</v>
      </c>
      <c r="H217" s="8">
        <v>44746</v>
      </c>
      <c r="I217" s="7"/>
      <c r="J217" s="1"/>
      <c r="K217" s="7" t="s">
        <v>166</v>
      </c>
      <c r="L217" s="7">
        <v>2022</v>
      </c>
    </row>
    <row r="218" spans="1:12" x14ac:dyDescent="0.25">
      <c r="A218" s="13" t="s">
        <v>1757</v>
      </c>
      <c r="B218" s="7">
        <v>12498995</v>
      </c>
      <c r="C218" s="7" t="s">
        <v>37</v>
      </c>
      <c r="D218" s="7" t="s">
        <v>22</v>
      </c>
      <c r="E218" s="7" t="s">
        <v>1567</v>
      </c>
      <c r="F218" s="7" t="s">
        <v>1570</v>
      </c>
      <c r="G218" s="8">
        <v>44769</v>
      </c>
      <c r="H218" s="8">
        <v>44771</v>
      </c>
      <c r="I218" s="7"/>
      <c r="J218" s="1"/>
      <c r="K218" s="7" t="s">
        <v>166</v>
      </c>
      <c r="L218" s="7">
        <v>2022</v>
      </c>
    </row>
    <row r="219" spans="1:12" ht="45" x14ac:dyDescent="0.25">
      <c r="A219" s="13" t="s">
        <v>1735</v>
      </c>
      <c r="B219" s="7">
        <v>12182478</v>
      </c>
      <c r="C219" s="7" t="s">
        <v>21</v>
      </c>
      <c r="D219" s="7" t="s">
        <v>22</v>
      </c>
      <c r="E219" s="7" t="s">
        <v>1592</v>
      </c>
      <c r="F219" s="7" t="s">
        <v>1570</v>
      </c>
      <c r="G219" s="8">
        <v>44746</v>
      </c>
      <c r="H219" s="8">
        <v>44747</v>
      </c>
      <c r="I219" s="7" t="s">
        <v>340</v>
      </c>
      <c r="J219" s="1" t="s">
        <v>1799</v>
      </c>
      <c r="K219" s="7" t="s">
        <v>166</v>
      </c>
      <c r="L219" s="7">
        <v>2022</v>
      </c>
    </row>
    <row r="220" spans="1:12" x14ac:dyDescent="0.25">
      <c r="A220" s="13" t="s">
        <v>1738</v>
      </c>
      <c r="B220" s="7">
        <v>12341555</v>
      </c>
      <c r="C220" s="7" t="s">
        <v>62</v>
      </c>
      <c r="D220" s="7" t="s">
        <v>22</v>
      </c>
      <c r="E220" s="7" t="s">
        <v>1573</v>
      </c>
      <c r="F220" s="7" t="s">
        <v>1570</v>
      </c>
      <c r="G220" s="8">
        <v>44757</v>
      </c>
      <c r="H220" s="8">
        <v>44760</v>
      </c>
      <c r="I220" s="7" t="s">
        <v>358</v>
      </c>
      <c r="J220" s="1"/>
      <c r="K220" s="7" t="s">
        <v>166</v>
      </c>
      <c r="L220" s="7">
        <v>2022</v>
      </c>
    </row>
    <row r="221" spans="1:12" x14ac:dyDescent="0.25">
      <c r="A221" s="13" t="s">
        <v>1759</v>
      </c>
      <c r="B221" s="7">
        <v>12347378</v>
      </c>
      <c r="C221" s="7" t="s">
        <v>57</v>
      </c>
      <c r="D221" s="7" t="s">
        <v>22</v>
      </c>
      <c r="E221" s="7" t="s">
        <v>1761</v>
      </c>
      <c r="F221" s="7" t="s">
        <v>1570</v>
      </c>
      <c r="G221" s="8">
        <v>44757</v>
      </c>
      <c r="H221" s="8">
        <v>44761</v>
      </c>
      <c r="I221" s="7" t="s">
        <v>318</v>
      </c>
      <c r="J221" s="1" t="s">
        <v>1800</v>
      </c>
      <c r="K221" s="7" t="s">
        <v>166</v>
      </c>
      <c r="L221" s="7">
        <v>2022</v>
      </c>
    </row>
    <row r="222" spans="1:12" x14ac:dyDescent="0.25">
      <c r="A222" s="13" t="s">
        <v>1702</v>
      </c>
      <c r="B222" s="7">
        <v>12201777</v>
      </c>
      <c r="C222" s="7" t="s">
        <v>34</v>
      </c>
      <c r="D222" s="7" t="s">
        <v>22</v>
      </c>
      <c r="E222" s="7" t="s">
        <v>1590</v>
      </c>
      <c r="F222" s="7" t="s">
        <v>1570</v>
      </c>
      <c r="G222" s="8">
        <v>44747</v>
      </c>
      <c r="H222" s="8">
        <v>44749</v>
      </c>
      <c r="I222" s="7"/>
      <c r="J222" s="1"/>
      <c r="K222" s="7" t="s">
        <v>166</v>
      </c>
      <c r="L222" s="7">
        <v>2022</v>
      </c>
    </row>
    <row r="223" spans="1:12" x14ac:dyDescent="0.25">
      <c r="A223" s="13" t="s">
        <v>1739</v>
      </c>
      <c r="B223" s="7">
        <v>12310295</v>
      </c>
      <c r="C223" s="7" t="s">
        <v>113</v>
      </c>
      <c r="D223" s="7" t="s">
        <v>22</v>
      </c>
      <c r="E223" s="7" t="s">
        <v>1592</v>
      </c>
      <c r="F223" s="7" t="s">
        <v>1570</v>
      </c>
      <c r="G223" s="8">
        <v>44754</v>
      </c>
      <c r="H223" s="8">
        <v>44756</v>
      </c>
      <c r="I223" s="7" t="s">
        <v>358</v>
      </c>
      <c r="J223" s="7" t="s">
        <v>1801</v>
      </c>
      <c r="K223" s="7" t="s">
        <v>166</v>
      </c>
      <c r="L223" s="7">
        <v>2022</v>
      </c>
    </row>
    <row r="224" spans="1:12" x14ac:dyDescent="0.25">
      <c r="A224" s="13" t="s">
        <v>1791</v>
      </c>
      <c r="B224" s="7">
        <v>12396994</v>
      </c>
      <c r="C224" s="7" t="s">
        <v>281</v>
      </c>
      <c r="D224" s="7" t="s">
        <v>22</v>
      </c>
      <c r="E224" s="7" t="s">
        <v>1590</v>
      </c>
      <c r="F224" s="7" t="s">
        <v>1570</v>
      </c>
      <c r="G224" s="8">
        <v>44762</v>
      </c>
      <c r="H224" s="8">
        <v>44764</v>
      </c>
      <c r="I224" s="7"/>
      <c r="J224" s="1"/>
      <c r="K224" s="7" t="s">
        <v>166</v>
      </c>
      <c r="L224" s="7">
        <v>2022</v>
      </c>
    </row>
    <row r="225" spans="1:12" x14ac:dyDescent="0.25">
      <c r="A225" s="13" t="s">
        <v>1768</v>
      </c>
      <c r="B225" s="7">
        <v>12369677</v>
      </c>
      <c r="C225" s="7" t="s">
        <v>328</v>
      </c>
      <c r="D225" s="7" t="s">
        <v>22</v>
      </c>
      <c r="E225" s="7" t="s">
        <v>1573</v>
      </c>
      <c r="F225" s="7" t="s">
        <v>1629</v>
      </c>
      <c r="G225" s="8">
        <v>44760</v>
      </c>
      <c r="H225" s="8">
        <v>44761</v>
      </c>
      <c r="I225" s="7" t="s">
        <v>340</v>
      </c>
      <c r="J225" s="1"/>
      <c r="K225" s="7" t="s">
        <v>166</v>
      </c>
      <c r="L225" s="7">
        <v>2022</v>
      </c>
    </row>
    <row r="226" spans="1:12" ht="30" x14ac:dyDescent="0.25">
      <c r="A226" s="13" t="s">
        <v>1661</v>
      </c>
      <c r="B226" s="7">
        <v>12259268</v>
      </c>
      <c r="C226" s="7" t="s">
        <v>30</v>
      </c>
      <c r="D226" s="7" t="s">
        <v>22</v>
      </c>
      <c r="E226" s="7" t="s">
        <v>1576</v>
      </c>
      <c r="F226" s="7" t="s">
        <v>1629</v>
      </c>
      <c r="G226" s="8">
        <v>44750</v>
      </c>
      <c r="H226" s="8">
        <v>44760</v>
      </c>
      <c r="I226" s="7"/>
      <c r="J226" s="1" t="s">
        <v>1802</v>
      </c>
      <c r="K226" s="7" t="s">
        <v>166</v>
      </c>
      <c r="L226" s="7">
        <v>2022</v>
      </c>
    </row>
    <row r="227" spans="1:12" x14ac:dyDescent="0.25">
      <c r="A227" s="13" t="s">
        <v>1388</v>
      </c>
      <c r="B227" s="7">
        <v>12160214</v>
      </c>
      <c r="C227" s="7" t="s">
        <v>62</v>
      </c>
      <c r="D227" s="7" t="s">
        <v>22</v>
      </c>
      <c r="E227" s="7" t="s">
        <v>1573</v>
      </c>
      <c r="F227" s="7" t="s">
        <v>1416</v>
      </c>
      <c r="G227" s="8">
        <v>44743</v>
      </c>
      <c r="H227" s="8">
        <v>44753</v>
      </c>
      <c r="I227" s="7" t="s">
        <v>368</v>
      </c>
      <c r="J227" s="1"/>
      <c r="K227" s="7" t="s">
        <v>166</v>
      </c>
      <c r="L227" s="7">
        <v>2022</v>
      </c>
    </row>
    <row r="228" spans="1:12" x14ac:dyDescent="0.25">
      <c r="A228" s="13" t="s">
        <v>1803</v>
      </c>
      <c r="B228" s="7">
        <v>12368056</v>
      </c>
      <c r="C228" s="7" t="s">
        <v>52</v>
      </c>
      <c r="D228" s="7" t="s">
        <v>22</v>
      </c>
      <c r="E228" s="7" t="s">
        <v>1592</v>
      </c>
      <c r="F228" s="7" t="s">
        <v>1629</v>
      </c>
      <c r="G228" s="8">
        <v>44760</v>
      </c>
      <c r="H228" s="8">
        <v>44768</v>
      </c>
      <c r="I228" s="7" t="s">
        <v>318</v>
      </c>
      <c r="J228" s="7" t="s">
        <v>1804</v>
      </c>
      <c r="K228" s="7" t="s">
        <v>166</v>
      </c>
      <c r="L228" s="7">
        <v>2022</v>
      </c>
    </row>
    <row r="229" spans="1:12" x14ac:dyDescent="0.25">
      <c r="A229" s="13" t="s">
        <v>1243</v>
      </c>
      <c r="B229" s="7">
        <v>12380398</v>
      </c>
      <c r="C229" s="7" t="s">
        <v>37</v>
      </c>
      <c r="D229" s="7" t="s">
        <v>22</v>
      </c>
      <c r="E229" s="7" t="s">
        <v>1567</v>
      </c>
      <c r="F229" s="7" t="s">
        <v>1416</v>
      </c>
      <c r="G229" s="8">
        <v>44761</v>
      </c>
      <c r="H229" s="8">
        <v>44768</v>
      </c>
      <c r="I229" s="7"/>
      <c r="J229" s="1"/>
      <c r="K229" s="7" t="s">
        <v>166</v>
      </c>
      <c r="L229" s="7">
        <v>2022</v>
      </c>
    </row>
    <row r="230" spans="1:12" x14ac:dyDescent="0.25">
      <c r="A230" s="13" t="s">
        <v>1805</v>
      </c>
      <c r="B230" s="7">
        <v>12082932</v>
      </c>
      <c r="C230" s="7" t="s">
        <v>122</v>
      </c>
      <c r="D230" s="7" t="s">
        <v>22</v>
      </c>
      <c r="E230" s="7" t="s">
        <v>1761</v>
      </c>
      <c r="F230" s="7" t="s">
        <v>1570</v>
      </c>
      <c r="G230" s="8">
        <v>44741</v>
      </c>
      <c r="H230" s="8">
        <v>44748</v>
      </c>
      <c r="I230" s="7" t="s">
        <v>340</v>
      </c>
      <c r="J230" s="1" t="s">
        <v>1806</v>
      </c>
      <c r="K230" s="7" t="s">
        <v>166</v>
      </c>
      <c r="L230" s="7">
        <v>2022</v>
      </c>
    </row>
    <row r="231" spans="1:12" x14ac:dyDescent="0.25">
      <c r="A231" s="13" t="s">
        <v>1805</v>
      </c>
      <c r="B231" s="7">
        <v>12419242</v>
      </c>
      <c r="C231" s="7" t="s">
        <v>122</v>
      </c>
      <c r="D231" s="7" t="s">
        <v>22</v>
      </c>
      <c r="E231" s="7" t="s">
        <v>1761</v>
      </c>
      <c r="F231" s="7" t="s">
        <v>1570</v>
      </c>
      <c r="G231" s="8">
        <v>44762</v>
      </c>
      <c r="H231" s="8">
        <v>44771</v>
      </c>
      <c r="I231" s="7" t="s">
        <v>318</v>
      </c>
      <c r="J231" s="1" t="s">
        <v>1807</v>
      </c>
      <c r="K231" s="7" t="s">
        <v>166</v>
      </c>
      <c r="L231" s="7">
        <v>2022</v>
      </c>
    </row>
    <row r="232" spans="1:12" x14ac:dyDescent="0.25">
      <c r="A232" s="13" t="s">
        <v>1721</v>
      </c>
      <c r="B232" s="7">
        <v>12251282</v>
      </c>
      <c r="C232" s="7" t="s">
        <v>281</v>
      </c>
      <c r="D232" s="7" t="s">
        <v>22</v>
      </c>
      <c r="E232" s="7" t="s">
        <v>1590</v>
      </c>
      <c r="F232" s="7" t="s">
        <v>1744</v>
      </c>
      <c r="G232" s="8">
        <v>44750</v>
      </c>
      <c r="H232" s="8">
        <v>44761</v>
      </c>
      <c r="I232" s="7"/>
      <c r="J232" s="1" t="s">
        <v>1808</v>
      </c>
      <c r="K232" s="7" t="s">
        <v>166</v>
      </c>
      <c r="L232" s="7">
        <v>2022</v>
      </c>
    </row>
    <row r="233" spans="1:12" ht="30" x14ac:dyDescent="0.25">
      <c r="A233" s="13" t="s">
        <v>1749</v>
      </c>
      <c r="B233" s="7">
        <v>12793235</v>
      </c>
      <c r="C233" s="7" t="s">
        <v>30</v>
      </c>
      <c r="D233" s="7" t="s">
        <v>22</v>
      </c>
      <c r="E233" s="7" t="s">
        <v>1576</v>
      </c>
      <c r="F233" s="7" t="s">
        <v>1570</v>
      </c>
      <c r="G233" s="8">
        <v>44789</v>
      </c>
      <c r="H233" s="8">
        <v>44802</v>
      </c>
      <c r="I233" s="7"/>
      <c r="J233" s="1" t="s">
        <v>1809</v>
      </c>
      <c r="K233" s="7" t="s">
        <v>1810</v>
      </c>
      <c r="L233" s="7">
        <v>2022</v>
      </c>
    </row>
    <row r="234" spans="1:12" ht="30" x14ac:dyDescent="0.25">
      <c r="A234" s="13" t="s">
        <v>1696</v>
      </c>
      <c r="B234" s="7">
        <v>12570775</v>
      </c>
      <c r="C234" s="7" t="s">
        <v>52</v>
      </c>
      <c r="D234" s="7" t="s">
        <v>22</v>
      </c>
      <c r="E234" s="7" t="s">
        <v>1592</v>
      </c>
      <c r="F234" s="7" t="s">
        <v>1570</v>
      </c>
      <c r="G234" s="8">
        <v>44775</v>
      </c>
      <c r="H234" s="8">
        <v>44777</v>
      </c>
      <c r="I234" s="7" t="s">
        <v>318</v>
      </c>
      <c r="J234" s="1" t="s">
        <v>1811</v>
      </c>
      <c r="K234" s="7" t="s">
        <v>1810</v>
      </c>
      <c r="L234" s="7">
        <v>2022</v>
      </c>
    </row>
    <row r="235" spans="1:12" x14ac:dyDescent="0.25">
      <c r="A235" s="13" t="s">
        <v>1752</v>
      </c>
      <c r="B235" s="7">
        <v>12694124</v>
      </c>
      <c r="C235" s="7" t="s">
        <v>99</v>
      </c>
      <c r="D235" s="7" t="s">
        <v>22</v>
      </c>
      <c r="E235" s="7" t="s">
        <v>1576</v>
      </c>
      <c r="F235" s="7" t="s">
        <v>1570</v>
      </c>
      <c r="G235" s="8">
        <v>44783</v>
      </c>
      <c r="H235" s="8">
        <v>44785</v>
      </c>
      <c r="I235" s="7"/>
      <c r="J235" s="1"/>
      <c r="K235" s="7" t="s">
        <v>1810</v>
      </c>
      <c r="L235" s="7">
        <v>2022</v>
      </c>
    </row>
    <row r="236" spans="1:12" x14ac:dyDescent="0.25">
      <c r="A236" s="13" t="s">
        <v>1734</v>
      </c>
      <c r="B236" s="7">
        <v>12791024</v>
      </c>
      <c r="C236" s="7" t="s">
        <v>328</v>
      </c>
      <c r="D236" s="7" t="s">
        <v>22</v>
      </c>
      <c r="E236" s="7" t="s">
        <v>1573</v>
      </c>
      <c r="F236" s="7" t="s">
        <v>1570</v>
      </c>
      <c r="G236" s="8">
        <v>44789</v>
      </c>
      <c r="H236" s="8">
        <v>44792</v>
      </c>
      <c r="I236" s="7" t="s">
        <v>340</v>
      </c>
      <c r="J236" s="1"/>
      <c r="K236" s="7" t="s">
        <v>1810</v>
      </c>
      <c r="L236" s="7">
        <v>2022</v>
      </c>
    </row>
    <row r="237" spans="1:12" x14ac:dyDescent="0.25">
      <c r="A237" s="13" t="s">
        <v>1698</v>
      </c>
      <c r="B237" s="7">
        <v>12772282</v>
      </c>
      <c r="C237" s="7" t="s">
        <v>211</v>
      </c>
      <c r="D237" s="7" t="s">
        <v>22</v>
      </c>
      <c r="E237" s="7" t="s">
        <v>1576</v>
      </c>
      <c r="F237" s="7" t="s">
        <v>1570</v>
      </c>
      <c r="G237" s="8">
        <v>44788</v>
      </c>
      <c r="H237" s="8">
        <v>44789</v>
      </c>
      <c r="I237" s="7"/>
      <c r="J237" s="1"/>
      <c r="K237" s="7" t="s">
        <v>1810</v>
      </c>
      <c r="L237" s="7">
        <v>2022</v>
      </c>
    </row>
    <row r="238" spans="1:12" x14ac:dyDescent="0.25">
      <c r="A238" s="13" t="s">
        <v>1756</v>
      </c>
      <c r="B238" s="7">
        <v>12800413</v>
      </c>
      <c r="C238" s="7" t="s">
        <v>71</v>
      </c>
      <c r="D238" s="7" t="s">
        <v>22</v>
      </c>
      <c r="E238" s="7" t="s">
        <v>1761</v>
      </c>
      <c r="F238" s="7" t="s">
        <v>1570</v>
      </c>
      <c r="G238" s="8">
        <v>44790</v>
      </c>
      <c r="H238" s="8">
        <v>44796</v>
      </c>
      <c r="I238" s="7" t="s">
        <v>340</v>
      </c>
      <c r="J238" s="1"/>
      <c r="K238" s="7" t="s">
        <v>1810</v>
      </c>
      <c r="L238" s="7">
        <v>2022</v>
      </c>
    </row>
    <row r="239" spans="1:12" x14ac:dyDescent="0.25">
      <c r="A239" s="13" t="s">
        <v>1701</v>
      </c>
      <c r="B239" s="7">
        <v>12570941</v>
      </c>
      <c r="C239" s="7" t="s">
        <v>94</v>
      </c>
      <c r="D239" s="7" t="s">
        <v>22</v>
      </c>
      <c r="E239" s="7" t="s">
        <v>1590</v>
      </c>
      <c r="F239" s="7" t="s">
        <v>1570</v>
      </c>
      <c r="G239" s="8">
        <v>44775</v>
      </c>
      <c r="H239" s="8">
        <v>44776</v>
      </c>
      <c r="I239" s="7"/>
      <c r="J239" s="1"/>
      <c r="K239" s="7" t="s">
        <v>1810</v>
      </c>
      <c r="L239" s="7">
        <v>2022</v>
      </c>
    </row>
    <row r="240" spans="1:12" x14ac:dyDescent="0.25">
      <c r="A240" s="13" t="s">
        <v>1701</v>
      </c>
      <c r="B240" s="7">
        <v>12816178</v>
      </c>
      <c r="C240" s="7" t="s">
        <v>94</v>
      </c>
      <c r="D240" s="7" t="s">
        <v>22</v>
      </c>
      <c r="E240" s="7" t="s">
        <v>1590</v>
      </c>
      <c r="F240" s="7" t="s">
        <v>1570</v>
      </c>
      <c r="G240" s="8">
        <v>44791</v>
      </c>
      <c r="H240" s="8">
        <v>44795</v>
      </c>
      <c r="I240" s="7"/>
      <c r="J240" s="1"/>
      <c r="K240" s="7" t="s">
        <v>1810</v>
      </c>
      <c r="L240" s="7">
        <v>2022</v>
      </c>
    </row>
    <row r="241" spans="1:12" ht="30" x14ac:dyDescent="0.25">
      <c r="A241" s="13" t="s">
        <v>1735</v>
      </c>
      <c r="B241" s="7">
        <v>12506367</v>
      </c>
      <c r="C241" s="7" t="s">
        <v>21</v>
      </c>
      <c r="D241" s="7" t="s">
        <v>22</v>
      </c>
      <c r="E241" s="7" t="s">
        <v>1592</v>
      </c>
      <c r="F241" s="7" t="s">
        <v>1570</v>
      </c>
      <c r="G241" s="8">
        <v>44770</v>
      </c>
      <c r="H241" s="8">
        <v>44774</v>
      </c>
      <c r="I241" s="7" t="s">
        <v>340</v>
      </c>
      <c r="J241" s="1" t="s">
        <v>1812</v>
      </c>
      <c r="K241" s="7" t="s">
        <v>1810</v>
      </c>
      <c r="L241" s="7">
        <v>2022</v>
      </c>
    </row>
    <row r="242" spans="1:12" ht="45" x14ac:dyDescent="0.25">
      <c r="A242" s="13" t="s">
        <v>1735</v>
      </c>
      <c r="B242" s="7">
        <v>12911531</v>
      </c>
      <c r="C242" s="7" t="s">
        <v>21</v>
      </c>
      <c r="D242" s="7" t="s">
        <v>22</v>
      </c>
      <c r="E242" s="7" t="s">
        <v>1592</v>
      </c>
      <c r="F242" s="7" t="s">
        <v>1570</v>
      </c>
      <c r="G242" s="8">
        <v>44797</v>
      </c>
      <c r="H242" s="8">
        <v>44799</v>
      </c>
      <c r="I242" s="7" t="s">
        <v>340</v>
      </c>
      <c r="J242" s="1" t="s">
        <v>1813</v>
      </c>
      <c r="K242" s="7" t="s">
        <v>1810</v>
      </c>
      <c r="L242" s="7">
        <v>2022</v>
      </c>
    </row>
    <row r="243" spans="1:12" x14ac:dyDescent="0.25">
      <c r="A243" s="13" t="s">
        <v>1738</v>
      </c>
      <c r="B243" s="7">
        <v>12834056</v>
      </c>
      <c r="C243" s="7" t="s">
        <v>62</v>
      </c>
      <c r="D243" s="7" t="s">
        <v>22</v>
      </c>
      <c r="E243" s="7" t="s">
        <v>1573</v>
      </c>
      <c r="F243" s="7" t="s">
        <v>1570</v>
      </c>
      <c r="G243" s="8">
        <v>44792</v>
      </c>
      <c r="H243" s="8">
        <v>44796</v>
      </c>
      <c r="I243" s="7" t="s">
        <v>358</v>
      </c>
      <c r="J243" s="1"/>
      <c r="K243" s="7" t="s">
        <v>1810</v>
      </c>
      <c r="L243" s="7">
        <v>2022</v>
      </c>
    </row>
    <row r="244" spans="1:12" ht="45" x14ac:dyDescent="0.25">
      <c r="A244" s="13" t="s">
        <v>1759</v>
      </c>
      <c r="B244" s="7">
        <v>12660240</v>
      </c>
      <c r="C244" s="7" t="s">
        <v>57</v>
      </c>
      <c r="D244" s="7" t="s">
        <v>22</v>
      </c>
      <c r="E244" s="7" t="s">
        <v>1761</v>
      </c>
      <c r="F244" s="7" t="s">
        <v>1570</v>
      </c>
      <c r="G244" s="8">
        <v>44781</v>
      </c>
      <c r="H244" s="8">
        <v>44785</v>
      </c>
      <c r="I244" s="7" t="s">
        <v>340</v>
      </c>
      <c r="J244" s="1" t="s">
        <v>1814</v>
      </c>
      <c r="K244" s="7" t="s">
        <v>1810</v>
      </c>
      <c r="L244" s="7">
        <v>2022</v>
      </c>
    </row>
    <row r="245" spans="1:12" x14ac:dyDescent="0.25">
      <c r="A245" s="13" t="s">
        <v>1702</v>
      </c>
      <c r="B245" s="7">
        <v>12600510</v>
      </c>
      <c r="C245" s="7" t="s">
        <v>34</v>
      </c>
      <c r="D245" s="7" t="s">
        <v>22</v>
      </c>
      <c r="E245" s="7" t="s">
        <v>1590</v>
      </c>
      <c r="F245" s="7" t="s">
        <v>1570</v>
      </c>
      <c r="G245" s="8">
        <v>44777</v>
      </c>
      <c r="H245" s="8">
        <v>44781</v>
      </c>
      <c r="I245" s="7"/>
      <c r="J245" s="1"/>
      <c r="K245" s="7" t="s">
        <v>1810</v>
      </c>
      <c r="L245" s="7">
        <v>2022</v>
      </c>
    </row>
    <row r="246" spans="1:12" x14ac:dyDescent="0.25">
      <c r="A246" s="13" t="s">
        <v>1702</v>
      </c>
      <c r="B246" s="7">
        <v>12730095</v>
      </c>
      <c r="C246" s="7" t="s">
        <v>34</v>
      </c>
      <c r="D246" s="7" t="s">
        <v>22</v>
      </c>
      <c r="E246" s="7" t="s">
        <v>1590</v>
      </c>
      <c r="F246" s="7" t="s">
        <v>1570</v>
      </c>
      <c r="G246" s="8">
        <v>44785</v>
      </c>
      <c r="H246" s="8">
        <v>44790</v>
      </c>
      <c r="I246" s="7"/>
      <c r="J246" s="1"/>
      <c r="K246" s="7" t="s">
        <v>1810</v>
      </c>
      <c r="L246" s="7">
        <v>2022</v>
      </c>
    </row>
    <row r="247" spans="1:12" ht="30" x14ac:dyDescent="0.25">
      <c r="A247" s="13" t="s">
        <v>1739</v>
      </c>
      <c r="B247" s="7">
        <v>12763044</v>
      </c>
      <c r="C247" s="7" t="s">
        <v>113</v>
      </c>
      <c r="D247" s="7" t="s">
        <v>22</v>
      </c>
      <c r="E247" s="7" t="s">
        <v>1592</v>
      </c>
      <c r="F247" s="7" t="s">
        <v>1570</v>
      </c>
      <c r="G247" s="8">
        <v>44788</v>
      </c>
      <c r="H247" s="8">
        <v>44790</v>
      </c>
      <c r="I247" s="7" t="s">
        <v>340</v>
      </c>
      <c r="J247" s="1" t="s">
        <v>1815</v>
      </c>
      <c r="K247" s="7" t="s">
        <v>1810</v>
      </c>
      <c r="L247" s="7">
        <v>2022</v>
      </c>
    </row>
    <row r="248" spans="1:12" x14ac:dyDescent="0.25">
      <c r="A248" s="13" t="s">
        <v>1791</v>
      </c>
      <c r="B248" s="7">
        <v>12677296</v>
      </c>
      <c r="C248" s="7" t="s">
        <v>281</v>
      </c>
      <c r="D248" s="7" t="s">
        <v>22</v>
      </c>
      <c r="E248" s="7" t="s">
        <v>1590</v>
      </c>
      <c r="F248" s="7" t="s">
        <v>1570</v>
      </c>
      <c r="G248" s="8">
        <v>44782</v>
      </c>
      <c r="H248" s="8">
        <v>44784</v>
      </c>
      <c r="I248" s="7"/>
      <c r="J248" s="1"/>
      <c r="K248" s="7" t="s">
        <v>1810</v>
      </c>
      <c r="L248" s="7">
        <v>2022</v>
      </c>
    </row>
    <row r="249" spans="1:12" x14ac:dyDescent="0.25">
      <c r="A249" s="13" t="s">
        <v>1816</v>
      </c>
      <c r="B249" s="7">
        <v>12476902</v>
      </c>
      <c r="C249" s="7" t="s">
        <v>94</v>
      </c>
      <c r="D249" s="7" t="s">
        <v>22</v>
      </c>
      <c r="E249" s="7" t="s">
        <v>1590</v>
      </c>
      <c r="F249" s="7" t="s">
        <v>1744</v>
      </c>
      <c r="G249" s="8">
        <v>44768</v>
      </c>
      <c r="H249" s="8">
        <v>44774</v>
      </c>
      <c r="I249" s="7"/>
      <c r="J249" s="1"/>
      <c r="K249" s="7" t="s">
        <v>1810</v>
      </c>
      <c r="L249" s="7">
        <v>2022</v>
      </c>
    </row>
    <row r="250" spans="1:12" x14ac:dyDescent="0.25">
      <c r="A250" s="13" t="s">
        <v>1816</v>
      </c>
      <c r="B250" s="7">
        <v>12878564</v>
      </c>
      <c r="C250" s="7" t="s">
        <v>94</v>
      </c>
      <c r="D250" s="7" t="s">
        <v>22</v>
      </c>
      <c r="E250" s="7" t="s">
        <v>1590</v>
      </c>
      <c r="F250" s="7" t="s">
        <v>1744</v>
      </c>
      <c r="G250" s="8">
        <v>44796</v>
      </c>
      <c r="H250" s="8">
        <v>44797</v>
      </c>
      <c r="I250" s="7"/>
      <c r="J250" s="1"/>
      <c r="K250" s="7" t="s">
        <v>1810</v>
      </c>
      <c r="L250" s="7">
        <v>2022</v>
      </c>
    </row>
    <row r="251" spans="1:12" x14ac:dyDescent="0.25">
      <c r="A251" s="13" t="s">
        <v>1388</v>
      </c>
      <c r="B251" s="7">
        <v>12553085</v>
      </c>
      <c r="C251" s="7" t="s">
        <v>62</v>
      </c>
      <c r="D251" s="7" t="s">
        <v>22</v>
      </c>
      <c r="E251" s="7" t="s">
        <v>1573</v>
      </c>
      <c r="F251" s="7" t="s">
        <v>1416</v>
      </c>
      <c r="G251" s="8">
        <v>44774</v>
      </c>
      <c r="H251" s="8">
        <v>44783</v>
      </c>
      <c r="I251" s="7" t="s">
        <v>318</v>
      </c>
      <c r="J251" s="1" t="s">
        <v>1817</v>
      </c>
      <c r="K251" s="7" t="s">
        <v>1810</v>
      </c>
      <c r="L251" s="7">
        <v>2022</v>
      </c>
    </row>
    <row r="252" spans="1:12" ht="30" x14ac:dyDescent="0.25">
      <c r="A252" s="13" t="s">
        <v>1818</v>
      </c>
      <c r="B252" s="7">
        <v>12369552</v>
      </c>
      <c r="C252" s="7" t="s">
        <v>211</v>
      </c>
      <c r="D252" s="7" t="s">
        <v>22</v>
      </c>
      <c r="E252" s="7" t="s">
        <v>1576</v>
      </c>
      <c r="F252" s="7" t="s">
        <v>1629</v>
      </c>
      <c r="G252" s="8">
        <v>44760</v>
      </c>
      <c r="H252" s="8">
        <v>44775</v>
      </c>
      <c r="I252" s="7"/>
      <c r="J252" s="1" t="s">
        <v>1819</v>
      </c>
      <c r="K252" s="7" t="s">
        <v>1810</v>
      </c>
      <c r="L252" s="7">
        <v>2022</v>
      </c>
    </row>
    <row r="253" spans="1:12" ht="30" x14ac:dyDescent="0.25">
      <c r="A253" s="13" t="s">
        <v>1708</v>
      </c>
      <c r="B253" s="7">
        <v>12611486</v>
      </c>
      <c r="C253" s="7" t="s">
        <v>211</v>
      </c>
      <c r="D253" s="7" t="s">
        <v>22</v>
      </c>
      <c r="E253" s="7" t="s">
        <v>1576</v>
      </c>
      <c r="F253" s="7" t="s">
        <v>1771</v>
      </c>
      <c r="G253" s="8">
        <v>44778</v>
      </c>
      <c r="H253" s="8">
        <v>44783</v>
      </c>
      <c r="I253" s="7"/>
      <c r="J253" s="1" t="s">
        <v>1820</v>
      </c>
      <c r="K253" s="7" t="s">
        <v>1810</v>
      </c>
      <c r="L253" s="7">
        <v>2022</v>
      </c>
    </row>
    <row r="254" spans="1:12" ht="60" x14ac:dyDescent="0.25">
      <c r="A254" s="13" t="s">
        <v>1243</v>
      </c>
      <c r="B254" s="7">
        <v>12650759</v>
      </c>
      <c r="C254" s="7" t="s">
        <v>37</v>
      </c>
      <c r="D254" s="7" t="s">
        <v>22</v>
      </c>
      <c r="E254" s="7" t="s">
        <v>1567</v>
      </c>
      <c r="F254" s="7" t="s">
        <v>1416</v>
      </c>
      <c r="G254" s="8">
        <v>44781</v>
      </c>
      <c r="H254" s="8">
        <v>44804</v>
      </c>
      <c r="I254" s="7"/>
      <c r="J254" s="1" t="s">
        <v>1821</v>
      </c>
      <c r="K254" s="7" t="s">
        <v>1810</v>
      </c>
      <c r="L254" s="7">
        <v>2022</v>
      </c>
    </row>
    <row r="255" spans="1:12" ht="30" x14ac:dyDescent="0.25">
      <c r="A255" s="13" t="s">
        <v>1822</v>
      </c>
      <c r="B255" s="7">
        <v>12830328</v>
      </c>
      <c r="C255" s="7" t="s">
        <v>113</v>
      </c>
      <c r="D255" s="7" t="s">
        <v>22</v>
      </c>
      <c r="E255" s="7" t="s">
        <v>1592</v>
      </c>
      <c r="F255" s="7" t="s">
        <v>1712</v>
      </c>
      <c r="G255" s="8">
        <v>44792</v>
      </c>
      <c r="H255" s="8">
        <v>44798</v>
      </c>
      <c r="I255" s="7" t="s">
        <v>48</v>
      </c>
      <c r="J255" s="1" t="s">
        <v>1823</v>
      </c>
      <c r="K255" s="7" t="s">
        <v>1810</v>
      </c>
      <c r="L255" s="7">
        <v>2022</v>
      </c>
    </row>
    <row r="256" spans="1:12" x14ac:dyDescent="0.25">
      <c r="A256" s="13" t="s">
        <v>1619</v>
      </c>
      <c r="B256" s="7">
        <v>12952715</v>
      </c>
      <c r="C256" s="7" t="s">
        <v>57</v>
      </c>
      <c r="D256" s="7" t="s">
        <v>22</v>
      </c>
      <c r="E256" s="7" t="s">
        <v>1761</v>
      </c>
      <c r="F256" s="7" t="s">
        <v>1570</v>
      </c>
      <c r="G256" s="8">
        <v>44798</v>
      </c>
      <c r="H256" s="8">
        <v>44802</v>
      </c>
      <c r="I256" s="7"/>
      <c r="J256" s="1"/>
      <c r="K256" s="7" t="s">
        <v>1810</v>
      </c>
      <c r="L256" s="7">
        <v>2022</v>
      </c>
    </row>
    <row r="257" spans="1:12" ht="30" x14ac:dyDescent="0.25">
      <c r="A257" s="13" t="s">
        <v>1770</v>
      </c>
      <c r="B257" s="7">
        <v>12429161</v>
      </c>
      <c r="C257" s="7" t="s">
        <v>34</v>
      </c>
      <c r="D257" s="7" t="s">
        <v>22</v>
      </c>
      <c r="E257" s="7" t="s">
        <v>1590</v>
      </c>
      <c r="F257" s="7" t="s">
        <v>1771</v>
      </c>
      <c r="G257" s="8">
        <v>44764</v>
      </c>
      <c r="H257" s="8">
        <v>44781</v>
      </c>
      <c r="I257" s="7"/>
      <c r="J257" s="1" t="s">
        <v>1824</v>
      </c>
      <c r="K257" s="7" t="s">
        <v>1810</v>
      </c>
      <c r="L257" s="7">
        <v>2022</v>
      </c>
    </row>
    <row r="258" spans="1:12" x14ac:dyDescent="0.25">
      <c r="A258" s="13" t="s">
        <v>1805</v>
      </c>
      <c r="B258" s="7">
        <v>12861250</v>
      </c>
      <c r="C258" s="7" t="s">
        <v>122</v>
      </c>
      <c r="D258" s="7" t="s">
        <v>22</v>
      </c>
      <c r="E258" s="7" t="s">
        <v>1761</v>
      </c>
      <c r="F258" s="7" t="s">
        <v>1570</v>
      </c>
      <c r="G258" s="8">
        <v>44795</v>
      </c>
      <c r="H258" s="8">
        <v>44799</v>
      </c>
      <c r="I258" s="7"/>
      <c r="J258" s="1"/>
      <c r="K258" s="7" t="s">
        <v>1810</v>
      </c>
      <c r="L258" s="7">
        <v>2022</v>
      </c>
    </row>
    <row r="259" spans="1:12" ht="90" x14ac:dyDescent="0.25">
      <c r="A259" s="13" t="s">
        <v>1825</v>
      </c>
      <c r="B259" s="7">
        <v>12410906</v>
      </c>
      <c r="C259" s="7" t="s">
        <v>62</v>
      </c>
      <c r="D259" s="7" t="s">
        <v>22</v>
      </c>
      <c r="E259" s="7" t="s">
        <v>1573</v>
      </c>
      <c r="F259" s="7" t="s">
        <v>1629</v>
      </c>
      <c r="G259" s="8">
        <v>44763</v>
      </c>
      <c r="H259" s="8">
        <v>44791</v>
      </c>
      <c r="I259" s="7" t="s">
        <v>318</v>
      </c>
      <c r="J259" s="1" t="s">
        <v>1826</v>
      </c>
      <c r="K259" s="7" t="s">
        <v>1810</v>
      </c>
      <c r="L259" s="7">
        <v>2022</v>
      </c>
    </row>
    <row r="260" spans="1:12" x14ac:dyDescent="0.25">
      <c r="A260" s="13" t="s">
        <v>1827</v>
      </c>
      <c r="B260" s="7">
        <v>12782552</v>
      </c>
      <c r="C260" s="7" t="s">
        <v>390</v>
      </c>
      <c r="D260" s="7" t="s">
        <v>22</v>
      </c>
      <c r="E260" s="7" t="s">
        <v>1567</v>
      </c>
      <c r="F260" s="7" t="s">
        <v>48</v>
      </c>
      <c r="G260" s="8">
        <v>44789</v>
      </c>
      <c r="H260" s="8">
        <v>44799</v>
      </c>
      <c r="I260" s="7"/>
      <c r="J260" s="1"/>
      <c r="K260" s="7" t="s">
        <v>1810</v>
      </c>
      <c r="L260" s="7">
        <v>2022</v>
      </c>
    </row>
    <row r="261" spans="1:12" x14ac:dyDescent="0.25">
      <c r="A261" s="13" t="s">
        <v>1828</v>
      </c>
      <c r="B261" s="7">
        <v>12646955</v>
      </c>
      <c r="C261" s="7" t="s">
        <v>113</v>
      </c>
      <c r="D261" s="7" t="s">
        <v>22</v>
      </c>
      <c r="E261" s="7" t="s">
        <v>1592</v>
      </c>
      <c r="F261" s="7" t="s">
        <v>1615</v>
      </c>
      <c r="G261" s="8">
        <v>44781</v>
      </c>
      <c r="H261" s="8">
        <v>44783</v>
      </c>
      <c r="I261" s="7" t="s">
        <v>318</v>
      </c>
      <c r="J261" s="1" t="s">
        <v>1829</v>
      </c>
      <c r="K261" s="7" t="s">
        <v>1810</v>
      </c>
      <c r="L261" s="7">
        <v>2022</v>
      </c>
    </row>
    <row r="262" spans="1:12" x14ac:dyDescent="0.25">
      <c r="A262" s="13" t="s">
        <v>1749</v>
      </c>
      <c r="B262" s="7">
        <v>13472785</v>
      </c>
      <c r="C262" s="7" t="s">
        <v>30</v>
      </c>
      <c r="D262" s="7" t="s">
        <v>22</v>
      </c>
      <c r="E262" s="7" t="s">
        <v>1576</v>
      </c>
      <c r="F262" s="7" t="s">
        <v>1570</v>
      </c>
      <c r="G262" s="8">
        <v>44824</v>
      </c>
      <c r="H262" s="8">
        <v>44830</v>
      </c>
      <c r="I262" s="7"/>
      <c r="J262" s="1"/>
      <c r="K262" s="7" t="s">
        <v>1830</v>
      </c>
      <c r="L262" s="7">
        <v>2022</v>
      </c>
    </row>
    <row r="263" spans="1:12" ht="30" x14ac:dyDescent="0.25">
      <c r="A263" s="13" t="s">
        <v>1696</v>
      </c>
      <c r="B263" s="7">
        <v>13094155</v>
      </c>
      <c r="C263" s="7" t="s">
        <v>52</v>
      </c>
      <c r="D263" s="7" t="s">
        <v>22</v>
      </c>
      <c r="E263" s="7" t="s">
        <v>1592</v>
      </c>
      <c r="F263" s="7" t="s">
        <v>1570</v>
      </c>
      <c r="G263" s="8">
        <v>44804</v>
      </c>
      <c r="H263" s="8">
        <v>44805</v>
      </c>
      <c r="I263" s="7" t="s">
        <v>340</v>
      </c>
      <c r="J263" s="1" t="s">
        <v>1831</v>
      </c>
      <c r="K263" s="7" t="s">
        <v>1830</v>
      </c>
      <c r="L263" s="7">
        <v>2022</v>
      </c>
    </row>
    <row r="264" spans="1:12" ht="30" x14ac:dyDescent="0.25">
      <c r="A264" s="13" t="s">
        <v>1696</v>
      </c>
      <c r="B264" s="7">
        <v>13513421</v>
      </c>
      <c r="C264" s="7" t="s">
        <v>52</v>
      </c>
      <c r="D264" s="7" t="s">
        <v>22</v>
      </c>
      <c r="E264" s="7" t="s">
        <v>1592</v>
      </c>
      <c r="F264" s="7" t="s">
        <v>1570</v>
      </c>
      <c r="G264" s="8">
        <v>44826</v>
      </c>
      <c r="H264" s="8">
        <v>44830</v>
      </c>
      <c r="I264" s="7" t="s">
        <v>340</v>
      </c>
      <c r="J264" s="1" t="s">
        <v>1832</v>
      </c>
      <c r="K264" s="7" t="s">
        <v>1830</v>
      </c>
      <c r="L264" s="7">
        <v>2022</v>
      </c>
    </row>
    <row r="265" spans="1:12" x14ac:dyDescent="0.25">
      <c r="A265" s="13" t="s">
        <v>1698</v>
      </c>
      <c r="B265" s="7">
        <v>13457819</v>
      </c>
      <c r="C265" s="7" t="s">
        <v>211</v>
      </c>
      <c r="D265" s="7" t="s">
        <v>22</v>
      </c>
      <c r="E265" s="7" t="s">
        <v>1576</v>
      </c>
      <c r="F265" s="7" t="s">
        <v>1570</v>
      </c>
      <c r="G265" s="8">
        <v>44823</v>
      </c>
      <c r="H265" s="8">
        <v>44824</v>
      </c>
      <c r="I265" s="7"/>
      <c r="J265" s="1"/>
      <c r="K265" s="7" t="s">
        <v>1830</v>
      </c>
      <c r="L265" s="7">
        <v>2022</v>
      </c>
    </row>
    <row r="266" spans="1:12" x14ac:dyDescent="0.25">
      <c r="A266" s="13" t="s">
        <v>1701</v>
      </c>
      <c r="B266" s="7">
        <v>13370536</v>
      </c>
      <c r="C266" s="7" t="s">
        <v>94</v>
      </c>
      <c r="D266" s="7" t="s">
        <v>22</v>
      </c>
      <c r="E266" s="7" t="s">
        <v>1590</v>
      </c>
      <c r="F266" s="7" t="s">
        <v>1570</v>
      </c>
      <c r="G266" s="8">
        <v>44818</v>
      </c>
      <c r="H266" s="8">
        <v>44819</v>
      </c>
      <c r="I266" s="7"/>
      <c r="J266" s="1"/>
      <c r="K266" s="7" t="s">
        <v>1830</v>
      </c>
      <c r="L266" s="7">
        <v>2022</v>
      </c>
    </row>
    <row r="267" spans="1:12" ht="30" x14ac:dyDescent="0.25">
      <c r="A267" s="13" t="s">
        <v>1735</v>
      </c>
      <c r="B267" s="7">
        <v>13452619</v>
      </c>
      <c r="C267" s="7" t="s">
        <v>21</v>
      </c>
      <c r="D267" s="7" t="s">
        <v>22</v>
      </c>
      <c r="E267" s="7" t="s">
        <v>1592</v>
      </c>
      <c r="F267" s="7" t="s">
        <v>1570</v>
      </c>
      <c r="G267" s="8">
        <v>44823</v>
      </c>
      <c r="H267" s="8">
        <v>44824</v>
      </c>
      <c r="I267" s="7" t="s">
        <v>358</v>
      </c>
      <c r="J267" s="1" t="s">
        <v>1833</v>
      </c>
      <c r="K267" s="7" t="s">
        <v>1830</v>
      </c>
      <c r="L267" s="7">
        <v>2022</v>
      </c>
    </row>
    <row r="268" spans="1:12" ht="30" x14ac:dyDescent="0.25">
      <c r="A268" s="13" t="s">
        <v>1739</v>
      </c>
      <c r="B268" s="7">
        <v>13398336</v>
      </c>
      <c r="C268" s="7" t="s">
        <v>113</v>
      </c>
      <c r="D268" s="7" t="s">
        <v>22</v>
      </c>
      <c r="E268" s="7" t="s">
        <v>1592</v>
      </c>
      <c r="F268" s="7" t="s">
        <v>1570</v>
      </c>
      <c r="G268" s="8">
        <v>44819</v>
      </c>
      <c r="H268" s="8">
        <v>44820</v>
      </c>
      <c r="I268" s="7" t="s">
        <v>340</v>
      </c>
      <c r="J268" s="1" t="s">
        <v>1832</v>
      </c>
      <c r="K268" s="7" t="s">
        <v>1830</v>
      </c>
      <c r="L268" s="7">
        <v>2022</v>
      </c>
    </row>
    <row r="269" spans="1:12" x14ac:dyDescent="0.25">
      <c r="A269" s="13" t="s">
        <v>1791</v>
      </c>
      <c r="B269" s="7">
        <v>13005842</v>
      </c>
      <c r="C269" s="7" t="s">
        <v>281</v>
      </c>
      <c r="D269" s="7" t="s">
        <v>22</v>
      </c>
      <c r="E269" s="7" t="s">
        <v>1590</v>
      </c>
      <c r="F269" s="7" t="s">
        <v>1570</v>
      </c>
      <c r="G269" s="8">
        <v>44802</v>
      </c>
      <c r="H269" s="8">
        <v>44805</v>
      </c>
      <c r="I269" s="7"/>
      <c r="J269" s="1"/>
      <c r="K269" s="7" t="s">
        <v>1830</v>
      </c>
      <c r="L269" s="7">
        <v>2022</v>
      </c>
    </row>
    <row r="270" spans="1:12" x14ac:dyDescent="0.25">
      <c r="A270" s="13" t="s">
        <v>1791</v>
      </c>
      <c r="B270" s="7">
        <v>13476551</v>
      </c>
      <c r="C270" s="7" t="s">
        <v>281</v>
      </c>
      <c r="D270" s="7" t="s">
        <v>22</v>
      </c>
      <c r="E270" s="7" t="s">
        <v>1590</v>
      </c>
      <c r="F270" s="7" t="s">
        <v>1570</v>
      </c>
      <c r="G270" s="8">
        <v>44824</v>
      </c>
      <c r="H270" s="8">
        <v>44827</v>
      </c>
      <c r="I270" s="7"/>
      <c r="J270" s="1"/>
      <c r="K270" s="7" t="s">
        <v>1830</v>
      </c>
      <c r="L270" s="7">
        <v>2022</v>
      </c>
    </row>
    <row r="271" spans="1:12" ht="30" x14ac:dyDescent="0.25">
      <c r="A271" s="13" t="s">
        <v>1818</v>
      </c>
      <c r="B271" s="7">
        <v>13010652</v>
      </c>
      <c r="C271" s="7" t="s">
        <v>211</v>
      </c>
      <c r="D271" s="7" t="s">
        <v>22</v>
      </c>
      <c r="E271" s="7" t="s">
        <v>1576</v>
      </c>
      <c r="F271" s="7" t="s">
        <v>1615</v>
      </c>
      <c r="G271" s="8">
        <v>44802</v>
      </c>
      <c r="H271" s="8">
        <v>44805</v>
      </c>
      <c r="I271" s="7"/>
      <c r="J271" s="1" t="s">
        <v>1834</v>
      </c>
      <c r="K271" s="7" t="s">
        <v>1830</v>
      </c>
      <c r="L271" s="7">
        <v>2022</v>
      </c>
    </row>
    <row r="272" spans="1:12" x14ac:dyDescent="0.25">
      <c r="A272" s="13" t="s">
        <v>1835</v>
      </c>
      <c r="B272" s="7">
        <v>13138129</v>
      </c>
      <c r="C272" s="7" t="s">
        <v>62</v>
      </c>
      <c r="D272" s="7" t="s">
        <v>22</v>
      </c>
      <c r="E272" s="7" t="s">
        <v>1573</v>
      </c>
      <c r="F272" s="7" t="s">
        <v>48</v>
      </c>
      <c r="G272" s="8">
        <v>44805</v>
      </c>
      <c r="H272" s="8">
        <v>44809</v>
      </c>
      <c r="I272" s="7" t="s">
        <v>48</v>
      </c>
      <c r="J272" s="1" t="s">
        <v>1836</v>
      </c>
      <c r="K272" s="7" t="s">
        <v>1830</v>
      </c>
      <c r="L272" s="7">
        <v>2022</v>
      </c>
    </row>
    <row r="273" spans="1:12" x14ac:dyDescent="0.25">
      <c r="A273" s="13" t="s">
        <v>1619</v>
      </c>
      <c r="B273" s="7">
        <v>13271702</v>
      </c>
      <c r="C273" s="7" t="s">
        <v>57</v>
      </c>
      <c r="D273" s="7" t="s">
        <v>22</v>
      </c>
      <c r="E273" s="7" t="s">
        <v>1761</v>
      </c>
      <c r="F273" s="7" t="s">
        <v>1615</v>
      </c>
      <c r="G273" s="8">
        <v>44812</v>
      </c>
      <c r="H273" s="8">
        <v>44818</v>
      </c>
      <c r="I273" s="7" t="s">
        <v>340</v>
      </c>
      <c r="J273" s="1" t="s">
        <v>1837</v>
      </c>
      <c r="K273" s="7" t="s">
        <v>1830</v>
      </c>
      <c r="L273" s="7">
        <v>2022</v>
      </c>
    </row>
    <row r="274" spans="1:12" x14ac:dyDescent="0.25">
      <c r="A274" s="13" t="s">
        <v>1746</v>
      </c>
      <c r="B274" s="7">
        <v>13599799</v>
      </c>
      <c r="C274" s="7" t="s">
        <v>37</v>
      </c>
      <c r="D274" s="7" t="s">
        <v>22</v>
      </c>
      <c r="E274" s="7" t="s">
        <v>1567</v>
      </c>
      <c r="F274" s="7" t="s">
        <v>1838</v>
      </c>
      <c r="G274" s="8">
        <v>44832</v>
      </c>
      <c r="H274" s="8">
        <v>44832</v>
      </c>
      <c r="I274" s="7"/>
      <c r="J274" s="1"/>
      <c r="K274" s="7" t="s">
        <v>1830</v>
      </c>
      <c r="L274" s="7">
        <v>2022</v>
      </c>
    </row>
    <row r="275" spans="1:12" x14ac:dyDescent="0.25">
      <c r="A275" s="13" t="s">
        <v>1746</v>
      </c>
      <c r="B275" s="7">
        <v>13605045</v>
      </c>
      <c r="C275" s="7" t="s">
        <v>37</v>
      </c>
      <c r="D275" s="7" t="s">
        <v>22</v>
      </c>
      <c r="E275" s="7" t="s">
        <v>1567</v>
      </c>
      <c r="F275" s="7" t="s">
        <v>1838</v>
      </c>
      <c r="G275" s="8">
        <v>44833</v>
      </c>
      <c r="H275" s="8">
        <v>44834</v>
      </c>
      <c r="I275" s="7"/>
      <c r="J275" s="1"/>
      <c r="K275" s="7" t="s">
        <v>1830</v>
      </c>
      <c r="L275" s="7">
        <v>2022</v>
      </c>
    </row>
    <row r="276" spans="1:12" ht="60" x14ac:dyDescent="0.25">
      <c r="A276" s="13" t="s">
        <v>1839</v>
      </c>
      <c r="B276" s="7">
        <v>13320310</v>
      </c>
      <c r="C276" s="7" t="s">
        <v>237</v>
      </c>
      <c r="D276" s="7" t="s">
        <v>22</v>
      </c>
      <c r="E276" s="7" t="s">
        <v>1567</v>
      </c>
      <c r="F276" s="7" t="s">
        <v>1570</v>
      </c>
      <c r="G276" s="8">
        <v>44816</v>
      </c>
      <c r="H276" s="8">
        <v>44831</v>
      </c>
      <c r="I276" s="7"/>
      <c r="J276" s="1" t="s">
        <v>1840</v>
      </c>
      <c r="K276" s="7" t="s">
        <v>1830</v>
      </c>
      <c r="L276" s="7">
        <v>2022</v>
      </c>
    </row>
    <row r="277" spans="1:12" ht="75" x14ac:dyDescent="0.25">
      <c r="A277" s="13" t="s">
        <v>1841</v>
      </c>
      <c r="B277" s="7">
        <v>12984932</v>
      </c>
      <c r="C277" s="7" t="s">
        <v>57</v>
      </c>
      <c r="D277" s="7" t="s">
        <v>22</v>
      </c>
      <c r="E277" s="7" t="s">
        <v>1761</v>
      </c>
      <c r="F277" s="7" t="s">
        <v>1629</v>
      </c>
      <c r="G277" s="8">
        <v>44799</v>
      </c>
      <c r="H277" s="8">
        <v>44831</v>
      </c>
      <c r="I277" s="7" t="s">
        <v>318</v>
      </c>
      <c r="J277" s="1" t="s">
        <v>1842</v>
      </c>
      <c r="K277" s="7" t="s">
        <v>1830</v>
      </c>
      <c r="L277" s="7">
        <v>2022</v>
      </c>
    </row>
    <row r="278" spans="1:12" ht="30" x14ac:dyDescent="0.25">
      <c r="A278" s="13" t="s">
        <v>1828</v>
      </c>
      <c r="B278" s="7">
        <v>13306939</v>
      </c>
      <c r="C278" s="7" t="s">
        <v>113</v>
      </c>
      <c r="D278" s="7" t="s">
        <v>22</v>
      </c>
      <c r="E278" s="7" t="s">
        <v>1592</v>
      </c>
      <c r="F278" s="7" t="s">
        <v>1615</v>
      </c>
      <c r="G278" s="8">
        <v>44816</v>
      </c>
      <c r="H278" s="8">
        <v>44818</v>
      </c>
      <c r="I278" s="7" t="s">
        <v>358</v>
      </c>
      <c r="J278" s="1" t="s">
        <v>1843</v>
      </c>
      <c r="K278" s="7" t="s">
        <v>1830</v>
      </c>
      <c r="L278" s="7">
        <v>2022</v>
      </c>
    </row>
    <row r="279" spans="1:12" ht="30" x14ac:dyDescent="0.25">
      <c r="A279" s="13" t="s">
        <v>1777</v>
      </c>
      <c r="B279" s="7">
        <v>13203126</v>
      </c>
      <c r="C279" s="7" t="s">
        <v>21</v>
      </c>
      <c r="D279" s="7" t="s">
        <v>22</v>
      </c>
      <c r="E279" s="7" t="s">
        <v>1592</v>
      </c>
      <c r="F279" s="7" t="s">
        <v>1771</v>
      </c>
      <c r="G279" s="8">
        <v>44809</v>
      </c>
      <c r="H279" s="8">
        <v>44812</v>
      </c>
      <c r="I279" s="7" t="s">
        <v>358</v>
      </c>
      <c r="J279" s="1" t="s">
        <v>1844</v>
      </c>
      <c r="K279" s="7" t="s">
        <v>1830</v>
      </c>
      <c r="L279" s="7">
        <v>2022</v>
      </c>
    </row>
    <row r="280" spans="1:12" ht="30" x14ac:dyDescent="0.25">
      <c r="A280" s="13" t="s">
        <v>1845</v>
      </c>
      <c r="B280" s="7">
        <v>13202296</v>
      </c>
      <c r="C280" s="7" t="s">
        <v>99</v>
      </c>
      <c r="D280" s="7" t="s">
        <v>22</v>
      </c>
      <c r="E280" s="7" t="s">
        <v>1576</v>
      </c>
      <c r="F280" s="7" t="s">
        <v>1629</v>
      </c>
      <c r="G280" s="8">
        <v>44809</v>
      </c>
      <c r="H280" s="8">
        <v>44819</v>
      </c>
      <c r="I280" s="7"/>
      <c r="J280" s="1" t="s">
        <v>1846</v>
      </c>
      <c r="K280" s="7" t="s">
        <v>1830</v>
      </c>
      <c r="L280" s="7">
        <v>2022</v>
      </c>
    </row>
    <row r="281" spans="1:12" x14ac:dyDescent="0.25">
      <c r="A281" s="13" t="s">
        <v>1847</v>
      </c>
      <c r="B281" s="7">
        <v>13069275</v>
      </c>
      <c r="C281" s="7" t="s">
        <v>34</v>
      </c>
      <c r="D281" s="7" t="s">
        <v>22</v>
      </c>
      <c r="E281" s="7" t="s">
        <v>1590</v>
      </c>
      <c r="F281" s="7" t="s">
        <v>1744</v>
      </c>
      <c r="G281" s="8">
        <v>44803</v>
      </c>
      <c r="H281" s="8">
        <v>44813</v>
      </c>
      <c r="I281" s="7"/>
      <c r="J281" s="1"/>
      <c r="K281" s="7" t="s">
        <v>1830</v>
      </c>
      <c r="L281" s="7">
        <v>2022</v>
      </c>
    </row>
    <row r="282" spans="1:12" ht="45" x14ac:dyDescent="0.25">
      <c r="A282" s="13" t="s">
        <v>1848</v>
      </c>
      <c r="B282" s="7">
        <v>13307816</v>
      </c>
      <c r="C282" s="7" t="s">
        <v>328</v>
      </c>
      <c r="D282" s="7" t="s">
        <v>22</v>
      </c>
      <c r="E282" s="7" t="s">
        <v>1573</v>
      </c>
      <c r="F282" s="7" t="s">
        <v>48</v>
      </c>
      <c r="G282" s="8">
        <v>44816</v>
      </c>
      <c r="H282" s="8">
        <v>44833</v>
      </c>
      <c r="I282" s="7"/>
      <c r="J282" s="1" t="s">
        <v>1849</v>
      </c>
      <c r="K282" s="7" t="s">
        <v>1830</v>
      </c>
      <c r="L282" s="7">
        <v>2022</v>
      </c>
    </row>
    <row r="283" spans="1:12" ht="60" x14ac:dyDescent="0.25">
      <c r="A283" s="13" t="s">
        <v>1749</v>
      </c>
      <c r="B283" s="7">
        <v>13772510</v>
      </c>
      <c r="C283" s="7" t="s">
        <v>30</v>
      </c>
      <c r="D283" s="7" t="s">
        <v>22</v>
      </c>
      <c r="E283" s="7" t="s">
        <v>1576</v>
      </c>
      <c r="F283" s="7" t="s">
        <v>1570</v>
      </c>
      <c r="G283" s="8">
        <v>44841</v>
      </c>
      <c r="H283" s="8">
        <v>44851</v>
      </c>
      <c r="I283" s="7"/>
      <c r="J283" s="1" t="s">
        <v>1850</v>
      </c>
      <c r="K283" s="7" t="s">
        <v>1851</v>
      </c>
      <c r="L283" s="7">
        <v>2022</v>
      </c>
    </row>
    <row r="284" spans="1:12" x14ac:dyDescent="0.25">
      <c r="A284" s="13" t="s">
        <v>1751</v>
      </c>
      <c r="B284" s="7">
        <v>13986394</v>
      </c>
      <c r="C284" s="7" t="s">
        <v>101</v>
      </c>
      <c r="D284" s="7" t="s">
        <v>22</v>
      </c>
      <c r="E284" s="7" t="s">
        <v>1567</v>
      </c>
      <c r="F284" s="7" t="s">
        <v>1570</v>
      </c>
      <c r="G284" s="8">
        <v>44854</v>
      </c>
      <c r="H284" s="8">
        <v>44859</v>
      </c>
      <c r="I284" s="7"/>
      <c r="J284" s="1"/>
      <c r="K284" s="7" t="s">
        <v>1851</v>
      </c>
      <c r="L284" s="7">
        <v>2022</v>
      </c>
    </row>
    <row r="285" spans="1:12" ht="60" x14ac:dyDescent="0.25">
      <c r="A285" s="13" t="s">
        <v>1696</v>
      </c>
      <c r="B285" s="7">
        <v>13997414</v>
      </c>
      <c r="C285" s="7" t="s">
        <v>52</v>
      </c>
      <c r="D285" s="7" t="s">
        <v>22</v>
      </c>
      <c r="E285" s="7" t="s">
        <v>1592</v>
      </c>
      <c r="F285" s="7" t="s">
        <v>1570</v>
      </c>
      <c r="G285" s="8">
        <v>44854</v>
      </c>
      <c r="H285" s="8">
        <v>44859</v>
      </c>
      <c r="I285" s="7" t="s">
        <v>340</v>
      </c>
      <c r="J285" s="1" t="s">
        <v>1852</v>
      </c>
      <c r="K285" s="7" t="s">
        <v>1851</v>
      </c>
      <c r="L285" s="7">
        <v>2022</v>
      </c>
    </row>
    <row r="286" spans="1:12" ht="45" x14ac:dyDescent="0.25">
      <c r="A286" s="13" t="s">
        <v>1752</v>
      </c>
      <c r="B286" s="7">
        <v>13582492</v>
      </c>
      <c r="C286" s="7" t="s">
        <v>99</v>
      </c>
      <c r="D286" s="7" t="s">
        <v>22</v>
      </c>
      <c r="E286" s="7" t="s">
        <v>1576</v>
      </c>
      <c r="F286" s="7" t="s">
        <v>1570</v>
      </c>
      <c r="G286" s="8">
        <v>44831</v>
      </c>
      <c r="H286" s="8">
        <v>44838</v>
      </c>
      <c r="I286" s="7"/>
      <c r="J286" s="1" t="s">
        <v>1853</v>
      </c>
      <c r="K286" s="7" t="s">
        <v>1851</v>
      </c>
      <c r="L286" s="7">
        <v>2022</v>
      </c>
    </row>
    <row r="287" spans="1:12" x14ac:dyDescent="0.25">
      <c r="A287" s="13" t="s">
        <v>1752</v>
      </c>
      <c r="B287" s="7">
        <v>13848603</v>
      </c>
      <c r="C287" s="7" t="s">
        <v>99</v>
      </c>
      <c r="D287" s="7" t="s">
        <v>22</v>
      </c>
      <c r="E287" s="7" t="s">
        <v>1576</v>
      </c>
      <c r="F287" s="7" t="s">
        <v>1570</v>
      </c>
      <c r="G287" s="8">
        <v>44847</v>
      </c>
      <c r="H287" s="8">
        <v>44847</v>
      </c>
      <c r="I287" s="7"/>
      <c r="J287" s="1"/>
      <c r="K287" s="7" t="s">
        <v>1851</v>
      </c>
      <c r="L287" s="7">
        <v>2022</v>
      </c>
    </row>
    <row r="288" spans="1:12" x14ac:dyDescent="0.25">
      <c r="A288" s="13" t="s">
        <v>1754</v>
      </c>
      <c r="B288" s="7">
        <v>13799603</v>
      </c>
      <c r="C288" s="7" t="s">
        <v>574</v>
      </c>
      <c r="D288" s="7" t="s">
        <v>22</v>
      </c>
      <c r="E288" s="7" t="s">
        <v>1573</v>
      </c>
      <c r="F288" s="7" t="s">
        <v>1570</v>
      </c>
      <c r="G288" s="8">
        <v>44844</v>
      </c>
      <c r="H288" s="8">
        <v>44847</v>
      </c>
      <c r="I288" s="7" t="s">
        <v>340</v>
      </c>
      <c r="J288" s="1"/>
      <c r="K288" s="7" t="s">
        <v>1851</v>
      </c>
      <c r="L288" s="7">
        <v>2022</v>
      </c>
    </row>
    <row r="289" spans="1:12" x14ac:dyDescent="0.25">
      <c r="A289" s="13" t="s">
        <v>1734</v>
      </c>
      <c r="B289" s="7">
        <v>13999739</v>
      </c>
      <c r="C289" s="7" t="s">
        <v>328</v>
      </c>
      <c r="D289" s="7" t="s">
        <v>22</v>
      </c>
      <c r="E289" s="7" t="s">
        <v>1573</v>
      </c>
      <c r="F289" s="7" t="s">
        <v>1570</v>
      </c>
      <c r="G289" s="8">
        <v>44854</v>
      </c>
      <c r="H289" s="8">
        <v>44858</v>
      </c>
      <c r="I289" s="7" t="s">
        <v>358</v>
      </c>
      <c r="J289" s="1" t="s">
        <v>1854</v>
      </c>
      <c r="K289" s="7" t="s">
        <v>1851</v>
      </c>
      <c r="L289" s="7">
        <v>2022</v>
      </c>
    </row>
    <row r="290" spans="1:12" x14ac:dyDescent="0.25">
      <c r="A290" s="13" t="s">
        <v>1698</v>
      </c>
      <c r="B290" s="7">
        <v>13806976</v>
      </c>
      <c r="C290" s="7" t="s">
        <v>211</v>
      </c>
      <c r="D290" s="7" t="s">
        <v>22</v>
      </c>
      <c r="E290" s="7" t="s">
        <v>1576</v>
      </c>
      <c r="F290" s="7" t="s">
        <v>1570</v>
      </c>
      <c r="G290" s="8">
        <v>44844</v>
      </c>
      <c r="H290" s="8">
        <v>44845</v>
      </c>
      <c r="I290" s="7"/>
      <c r="J290" s="1"/>
      <c r="K290" s="7" t="s">
        <v>1851</v>
      </c>
      <c r="L290" s="7">
        <v>2022</v>
      </c>
    </row>
    <row r="291" spans="1:12" x14ac:dyDescent="0.25">
      <c r="A291" s="13" t="s">
        <v>1701</v>
      </c>
      <c r="B291" s="7">
        <v>13947986</v>
      </c>
      <c r="C291" s="7" t="s">
        <v>94</v>
      </c>
      <c r="D291" s="7" t="s">
        <v>22</v>
      </c>
      <c r="E291" s="7" t="s">
        <v>1590</v>
      </c>
      <c r="F291" s="7" t="s">
        <v>1570</v>
      </c>
      <c r="G291" s="8">
        <v>44852</v>
      </c>
      <c r="H291" s="8">
        <v>44860</v>
      </c>
      <c r="I291" s="7"/>
      <c r="J291" s="1"/>
      <c r="K291" s="7" t="s">
        <v>1851</v>
      </c>
      <c r="L291" s="7">
        <v>2022</v>
      </c>
    </row>
    <row r="292" spans="1:12" x14ac:dyDescent="0.25">
      <c r="A292" s="13" t="s">
        <v>1757</v>
      </c>
      <c r="B292" s="7">
        <v>13807075</v>
      </c>
      <c r="C292" s="7" t="s">
        <v>37</v>
      </c>
      <c r="D292" s="7" t="s">
        <v>22</v>
      </c>
      <c r="E292" s="7" t="s">
        <v>1567</v>
      </c>
      <c r="F292" s="7" t="s">
        <v>1570</v>
      </c>
      <c r="G292" s="8">
        <v>44844</v>
      </c>
      <c r="H292" s="8">
        <v>44847</v>
      </c>
      <c r="I292" s="7"/>
      <c r="J292" s="1"/>
      <c r="K292" s="7" t="s">
        <v>1851</v>
      </c>
      <c r="L292" s="7">
        <v>2022</v>
      </c>
    </row>
    <row r="293" spans="1:12" x14ac:dyDescent="0.25">
      <c r="A293" s="13" t="s">
        <v>1757</v>
      </c>
      <c r="B293" s="7">
        <v>13857285</v>
      </c>
      <c r="C293" s="7" t="s">
        <v>37</v>
      </c>
      <c r="D293" s="7" t="s">
        <v>22</v>
      </c>
      <c r="E293" s="7" t="s">
        <v>1567</v>
      </c>
      <c r="F293" s="7" t="s">
        <v>1570</v>
      </c>
      <c r="G293" s="8">
        <v>44847</v>
      </c>
      <c r="H293" s="8">
        <v>44852</v>
      </c>
      <c r="I293" s="7"/>
      <c r="J293" s="1"/>
      <c r="K293" s="7" t="s">
        <v>1851</v>
      </c>
      <c r="L293" s="7">
        <v>2022</v>
      </c>
    </row>
    <row r="294" spans="1:12" ht="30" x14ac:dyDescent="0.25">
      <c r="A294" s="13" t="s">
        <v>1735</v>
      </c>
      <c r="B294" s="7">
        <v>13902164</v>
      </c>
      <c r="C294" s="7" t="s">
        <v>21</v>
      </c>
      <c r="D294" s="7" t="s">
        <v>22</v>
      </c>
      <c r="E294" s="7" t="s">
        <v>1592</v>
      </c>
      <c r="F294" s="7" t="s">
        <v>1570</v>
      </c>
      <c r="G294" s="8">
        <v>44851</v>
      </c>
      <c r="H294" s="8">
        <v>44853</v>
      </c>
      <c r="I294" s="7" t="s">
        <v>340</v>
      </c>
      <c r="J294" s="1" t="s">
        <v>1855</v>
      </c>
      <c r="K294" s="7" t="s">
        <v>1851</v>
      </c>
      <c r="L294" s="7">
        <v>2022</v>
      </c>
    </row>
    <row r="295" spans="1:12" x14ac:dyDescent="0.25">
      <c r="A295" s="13" t="s">
        <v>1759</v>
      </c>
      <c r="B295" s="7">
        <v>13656693</v>
      </c>
      <c r="C295" s="7" t="s">
        <v>57</v>
      </c>
      <c r="D295" s="7" t="s">
        <v>22</v>
      </c>
      <c r="E295" s="7" t="s">
        <v>1761</v>
      </c>
      <c r="F295" s="7" t="s">
        <v>1570</v>
      </c>
      <c r="G295" s="8">
        <v>44837</v>
      </c>
      <c r="H295" s="8">
        <v>44841</v>
      </c>
      <c r="I295" s="7" t="s">
        <v>358</v>
      </c>
      <c r="J295" s="1" t="s">
        <v>1856</v>
      </c>
      <c r="K295" s="7" t="s">
        <v>1851</v>
      </c>
      <c r="L295" s="7">
        <v>2022</v>
      </c>
    </row>
    <row r="296" spans="1:12" x14ac:dyDescent="0.25">
      <c r="A296" s="13" t="s">
        <v>1759</v>
      </c>
      <c r="B296" s="7">
        <v>14001250</v>
      </c>
      <c r="C296" s="7" t="s">
        <v>57</v>
      </c>
      <c r="D296" s="7" t="s">
        <v>22</v>
      </c>
      <c r="E296" s="7" t="s">
        <v>1761</v>
      </c>
      <c r="F296" s="7" t="s">
        <v>1570</v>
      </c>
      <c r="G296" s="8">
        <v>44854</v>
      </c>
      <c r="H296" s="8">
        <v>44859</v>
      </c>
      <c r="I296" s="7" t="s">
        <v>340</v>
      </c>
      <c r="J296" s="1" t="s">
        <v>1857</v>
      </c>
      <c r="K296" s="7" t="s">
        <v>1851</v>
      </c>
      <c r="L296" s="7">
        <v>2022</v>
      </c>
    </row>
    <row r="297" spans="1:12" x14ac:dyDescent="0.25">
      <c r="A297" s="13" t="s">
        <v>1702</v>
      </c>
      <c r="B297" s="7">
        <v>13562785</v>
      </c>
      <c r="C297" s="7" t="s">
        <v>34</v>
      </c>
      <c r="D297" s="7" t="s">
        <v>22</v>
      </c>
      <c r="E297" s="7" t="s">
        <v>1590</v>
      </c>
      <c r="F297" s="7" t="s">
        <v>1570</v>
      </c>
      <c r="G297" s="8">
        <v>44830</v>
      </c>
      <c r="H297" s="8">
        <v>44837</v>
      </c>
      <c r="I297" s="7"/>
      <c r="J297" s="1"/>
      <c r="K297" s="7" t="s">
        <v>1851</v>
      </c>
      <c r="L297" s="7">
        <v>2022</v>
      </c>
    </row>
    <row r="298" spans="1:12" x14ac:dyDescent="0.25">
      <c r="A298" s="13" t="s">
        <v>1702</v>
      </c>
      <c r="B298" s="7">
        <v>13997277</v>
      </c>
      <c r="C298" s="7" t="s">
        <v>34</v>
      </c>
      <c r="D298" s="7" t="s">
        <v>22</v>
      </c>
      <c r="E298" s="7" t="s">
        <v>1590</v>
      </c>
      <c r="F298" s="7" t="s">
        <v>1570</v>
      </c>
      <c r="G298" s="8">
        <v>44854</v>
      </c>
      <c r="H298" s="8">
        <v>44859</v>
      </c>
      <c r="I298" s="7"/>
      <c r="J298" s="1"/>
      <c r="K298" s="7" t="s">
        <v>1851</v>
      </c>
      <c r="L298" s="7">
        <v>2022</v>
      </c>
    </row>
    <row r="299" spans="1:12" ht="30" x14ac:dyDescent="0.25">
      <c r="A299" s="13" t="s">
        <v>1739</v>
      </c>
      <c r="B299" s="7">
        <v>14102413</v>
      </c>
      <c r="C299" s="7" t="s">
        <v>113</v>
      </c>
      <c r="D299" s="7" t="s">
        <v>22</v>
      </c>
      <c r="E299" s="7" t="s">
        <v>1592</v>
      </c>
      <c r="F299" s="7" t="s">
        <v>1570</v>
      </c>
      <c r="G299" s="8">
        <v>44861</v>
      </c>
      <c r="H299" s="8">
        <v>44861</v>
      </c>
      <c r="I299" s="7" t="s">
        <v>340</v>
      </c>
      <c r="J299" s="1" t="s">
        <v>1858</v>
      </c>
      <c r="K299" s="7" t="s">
        <v>1851</v>
      </c>
      <c r="L299" s="7">
        <v>2022</v>
      </c>
    </row>
    <row r="300" spans="1:12" x14ac:dyDescent="0.25">
      <c r="A300" s="13" t="s">
        <v>1791</v>
      </c>
      <c r="B300" s="7">
        <v>13853866</v>
      </c>
      <c r="C300" s="7" t="s">
        <v>281</v>
      </c>
      <c r="D300" s="7" t="s">
        <v>22</v>
      </c>
      <c r="E300" s="7" t="s">
        <v>1590</v>
      </c>
      <c r="F300" s="7" t="s">
        <v>1570</v>
      </c>
      <c r="G300" s="8">
        <v>44847</v>
      </c>
      <c r="H300" s="8">
        <v>44851</v>
      </c>
      <c r="I300" s="7"/>
      <c r="J300" s="1"/>
      <c r="K300" s="7" t="s">
        <v>1851</v>
      </c>
      <c r="L300" s="7">
        <v>2022</v>
      </c>
    </row>
    <row r="301" spans="1:12" x14ac:dyDescent="0.25">
      <c r="A301" s="13" t="s">
        <v>1805</v>
      </c>
      <c r="B301" s="7">
        <v>13942039</v>
      </c>
      <c r="C301" s="7" t="s">
        <v>122</v>
      </c>
      <c r="D301" s="7" t="s">
        <v>22</v>
      </c>
      <c r="E301" s="7" t="s">
        <v>1761</v>
      </c>
      <c r="F301" s="7" t="s">
        <v>1570</v>
      </c>
      <c r="G301" s="8">
        <v>44852</v>
      </c>
      <c r="H301" s="8">
        <v>44854</v>
      </c>
      <c r="I301" s="7" t="s">
        <v>340</v>
      </c>
      <c r="J301" s="1" t="s">
        <v>1859</v>
      </c>
      <c r="K301" s="7" t="s">
        <v>1851</v>
      </c>
      <c r="L301" s="7">
        <v>2022</v>
      </c>
    </row>
    <row r="302" spans="1:12" x14ac:dyDescent="0.25">
      <c r="A302" s="13" t="s">
        <v>1860</v>
      </c>
      <c r="B302" s="7">
        <v>13850470</v>
      </c>
      <c r="C302" s="7" t="s">
        <v>574</v>
      </c>
      <c r="D302" s="7" t="s">
        <v>22</v>
      </c>
      <c r="E302" s="7" t="s">
        <v>1573</v>
      </c>
      <c r="F302" s="7" t="s">
        <v>1631</v>
      </c>
      <c r="G302" s="8">
        <v>44847</v>
      </c>
      <c r="H302" s="8">
        <v>44847</v>
      </c>
      <c r="I302" s="7" t="s">
        <v>340</v>
      </c>
      <c r="J302" s="1"/>
      <c r="K302" s="7" t="s">
        <v>1851</v>
      </c>
      <c r="L302" s="7">
        <v>2022</v>
      </c>
    </row>
    <row r="303" spans="1:12" x14ac:dyDescent="0.25">
      <c r="A303" s="13" t="s">
        <v>1860</v>
      </c>
      <c r="B303" s="7">
        <v>13855034</v>
      </c>
      <c r="C303" s="7" t="s">
        <v>574</v>
      </c>
      <c r="D303" s="7" t="s">
        <v>22</v>
      </c>
      <c r="E303" s="7" t="s">
        <v>1573</v>
      </c>
      <c r="F303" s="7" t="s">
        <v>1629</v>
      </c>
      <c r="G303" s="8">
        <v>44847</v>
      </c>
      <c r="H303" s="8">
        <v>44852</v>
      </c>
      <c r="I303" s="7" t="s">
        <v>318</v>
      </c>
      <c r="J303" s="1"/>
      <c r="K303" s="7" t="s">
        <v>1851</v>
      </c>
      <c r="L303" s="7">
        <v>2022</v>
      </c>
    </row>
    <row r="304" spans="1:12" x14ac:dyDescent="0.25">
      <c r="A304" s="13" t="s">
        <v>1860</v>
      </c>
      <c r="B304" s="7">
        <v>13936687</v>
      </c>
      <c r="C304" s="7" t="s">
        <v>574</v>
      </c>
      <c r="D304" s="7" t="s">
        <v>22</v>
      </c>
      <c r="E304" s="7" t="s">
        <v>1573</v>
      </c>
      <c r="F304" s="7" t="s">
        <v>1615</v>
      </c>
      <c r="G304" s="8">
        <v>44852</v>
      </c>
      <c r="H304" s="8">
        <v>44853</v>
      </c>
      <c r="I304" s="7" t="s">
        <v>318</v>
      </c>
      <c r="J304" s="1"/>
      <c r="K304" s="7" t="s">
        <v>1851</v>
      </c>
      <c r="L304" s="7">
        <v>2022</v>
      </c>
    </row>
    <row r="305" spans="1:12" x14ac:dyDescent="0.25">
      <c r="A305" s="13" t="s">
        <v>1446</v>
      </c>
      <c r="B305" s="7">
        <v>13649697</v>
      </c>
      <c r="C305" s="7" t="s">
        <v>62</v>
      </c>
      <c r="D305" s="7" t="s">
        <v>22</v>
      </c>
      <c r="E305" s="7" t="s">
        <v>1573</v>
      </c>
      <c r="F305" s="7" t="s">
        <v>1416</v>
      </c>
      <c r="G305" s="8">
        <v>44837</v>
      </c>
      <c r="H305" s="8">
        <v>44845</v>
      </c>
      <c r="I305" s="7" t="s">
        <v>318</v>
      </c>
      <c r="J305" s="1"/>
      <c r="K305" s="7" t="s">
        <v>1851</v>
      </c>
      <c r="L305" s="7">
        <v>2022</v>
      </c>
    </row>
    <row r="306" spans="1:12" ht="30" x14ac:dyDescent="0.25">
      <c r="A306" s="13" t="s">
        <v>1861</v>
      </c>
      <c r="B306" s="7">
        <v>13748913</v>
      </c>
      <c r="C306" s="7" t="s">
        <v>21</v>
      </c>
      <c r="D306" s="7" t="s">
        <v>22</v>
      </c>
      <c r="E306" s="7" t="s">
        <v>1592</v>
      </c>
      <c r="F306" s="7" t="s">
        <v>1629</v>
      </c>
      <c r="G306" s="8">
        <v>44840</v>
      </c>
      <c r="H306" s="8">
        <v>44847</v>
      </c>
      <c r="I306" s="7" t="s">
        <v>318</v>
      </c>
      <c r="J306" s="1" t="s">
        <v>1862</v>
      </c>
      <c r="K306" s="7" t="s">
        <v>1851</v>
      </c>
      <c r="L306" s="7">
        <v>2022</v>
      </c>
    </row>
    <row r="307" spans="1:12" x14ac:dyDescent="0.25">
      <c r="A307" s="13" t="s">
        <v>1863</v>
      </c>
      <c r="B307" s="7">
        <v>13711803</v>
      </c>
      <c r="C307" s="7" t="s">
        <v>281</v>
      </c>
      <c r="D307" s="7" t="s">
        <v>22</v>
      </c>
      <c r="E307" s="7" t="s">
        <v>1590</v>
      </c>
      <c r="F307" s="7" t="s">
        <v>1744</v>
      </c>
      <c r="G307" s="8">
        <v>44839</v>
      </c>
      <c r="H307" s="8">
        <v>44845</v>
      </c>
      <c r="I307" s="7"/>
      <c r="J307" s="1"/>
      <c r="K307" s="7" t="s">
        <v>1851</v>
      </c>
      <c r="L307" s="7">
        <v>2022</v>
      </c>
    </row>
    <row r="308" spans="1:12" ht="30" x14ac:dyDescent="0.25">
      <c r="A308" s="13" t="s">
        <v>1864</v>
      </c>
      <c r="B308" s="7">
        <v>13867802</v>
      </c>
      <c r="C308" s="7" t="s">
        <v>99</v>
      </c>
      <c r="D308" s="7" t="s">
        <v>22</v>
      </c>
      <c r="E308" s="7" t="s">
        <v>1576</v>
      </c>
      <c r="F308" s="7" t="s">
        <v>1629</v>
      </c>
      <c r="G308" s="8">
        <v>44848</v>
      </c>
      <c r="H308" s="8">
        <v>44848</v>
      </c>
      <c r="I308" s="7"/>
      <c r="J308" s="1" t="s">
        <v>1865</v>
      </c>
      <c r="K308" s="7" t="s">
        <v>1851</v>
      </c>
      <c r="L308" s="7">
        <v>2022</v>
      </c>
    </row>
    <row r="309" spans="1:12" ht="30" x14ac:dyDescent="0.25">
      <c r="A309" s="13" t="s">
        <v>1866</v>
      </c>
      <c r="B309" s="7">
        <v>13697990</v>
      </c>
      <c r="C309" s="7" t="s">
        <v>52</v>
      </c>
      <c r="D309" s="7" t="s">
        <v>22</v>
      </c>
      <c r="E309" s="7" t="s">
        <v>1592</v>
      </c>
      <c r="F309" s="7" t="s">
        <v>1629</v>
      </c>
      <c r="G309" s="8">
        <v>44832</v>
      </c>
      <c r="H309" s="8">
        <v>44839</v>
      </c>
      <c r="I309" s="7" t="s">
        <v>358</v>
      </c>
      <c r="J309" s="1" t="s">
        <v>1867</v>
      </c>
      <c r="K309" s="7" t="s">
        <v>1851</v>
      </c>
      <c r="L309" s="7">
        <v>2022</v>
      </c>
    </row>
    <row r="310" spans="1:12" ht="30" x14ac:dyDescent="0.25">
      <c r="A310" s="13" t="s">
        <v>1868</v>
      </c>
      <c r="B310" s="7">
        <v>13712165</v>
      </c>
      <c r="C310" s="7" t="s">
        <v>30</v>
      </c>
      <c r="D310" s="7" t="s">
        <v>22</v>
      </c>
      <c r="E310" s="7" t="s">
        <v>1576</v>
      </c>
      <c r="F310" s="7" t="s">
        <v>1629</v>
      </c>
      <c r="G310" s="8">
        <v>44839</v>
      </c>
      <c r="H310" s="8">
        <v>44840</v>
      </c>
      <c r="I310" s="7"/>
      <c r="J310" s="1" t="s">
        <v>1869</v>
      </c>
      <c r="K310" s="7" t="s">
        <v>1851</v>
      </c>
      <c r="L310" s="7">
        <v>2022</v>
      </c>
    </row>
    <row r="311" spans="1:12" ht="45" x14ac:dyDescent="0.25">
      <c r="A311" s="13" t="s">
        <v>1749</v>
      </c>
      <c r="B311" s="7">
        <v>14412756</v>
      </c>
      <c r="C311" s="7" t="s">
        <v>30</v>
      </c>
      <c r="D311" s="7" t="s">
        <v>22</v>
      </c>
      <c r="E311" s="7" t="s">
        <v>1576</v>
      </c>
      <c r="F311" s="7" t="s">
        <v>1570</v>
      </c>
      <c r="G311" s="8">
        <v>44886</v>
      </c>
      <c r="H311" s="8">
        <v>44889</v>
      </c>
      <c r="I311" s="7"/>
      <c r="J311" s="1" t="s">
        <v>1870</v>
      </c>
      <c r="K311" s="7" t="s">
        <v>1871</v>
      </c>
      <c r="L311" s="7">
        <v>2022</v>
      </c>
    </row>
    <row r="312" spans="1:12" ht="105" x14ac:dyDescent="0.25">
      <c r="A312" s="13" t="s">
        <v>1751</v>
      </c>
      <c r="B312" s="7">
        <v>14089677</v>
      </c>
      <c r="C312" s="7" t="s">
        <v>101</v>
      </c>
      <c r="D312" s="7" t="s">
        <v>22</v>
      </c>
      <c r="E312" s="7" t="s">
        <v>1567</v>
      </c>
      <c r="F312" s="7" t="s">
        <v>1570</v>
      </c>
      <c r="G312" s="8">
        <v>44859</v>
      </c>
      <c r="H312" s="8">
        <v>44875</v>
      </c>
      <c r="I312" s="7"/>
      <c r="J312" s="1" t="s">
        <v>1872</v>
      </c>
      <c r="K312" s="7" t="s">
        <v>1871</v>
      </c>
      <c r="L312" s="7">
        <v>2022</v>
      </c>
    </row>
    <row r="313" spans="1:12" ht="60" x14ac:dyDescent="0.25">
      <c r="A313" s="13" t="s">
        <v>1752</v>
      </c>
      <c r="B313" s="7">
        <v>14374958</v>
      </c>
      <c r="C313" s="7" t="s">
        <v>99</v>
      </c>
      <c r="D313" s="7" t="s">
        <v>22</v>
      </c>
      <c r="E313" s="7" t="s">
        <v>1576</v>
      </c>
      <c r="F313" s="7" t="s">
        <v>1570</v>
      </c>
      <c r="G313" s="8">
        <v>44882</v>
      </c>
      <c r="H313" s="8">
        <v>44887</v>
      </c>
      <c r="I313" s="7"/>
      <c r="J313" s="1" t="s">
        <v>1873</v>
      </c>
      <c r="K313" s="7" t="s">
        <v>1871</v>
      </c>
      <c r="L313" s="7">
        <v>2022</v>
      </c>
    </row>
    <row r="314" spans="1:12" ht="45" x14ac:dyDescent="0.25">
      <c r="A314" s="13" t="s">
        <v>1733</v>
      </c>
      <c r="B314" s="7">
        <v>14062574</v>
      </c>
      <c r="C314" s="7" t="s">
        <v>44</v>
      </c>
      <c r="D314" s="7" t="s">
        <v>22</v>
      </c>
      <c r="E314" s="7" t="s">
        <v>1573</v>
      </c>
      <c r="F314" s="7" t="s">
        <v>1570</v>
      </c>
      <c r="G314" s="8">
        <v>44858</v>
      </c>
      <c r="H314" s="8">
        <v>44874</v>
      </c>
      <c r="I314" s="7"/>
      <c r="J314" s="1" t="s">
        <v>1874</v>
      </c>
      <c r="K314" s="7" t="s">
        <v>1871</v>
      </c>
      <c r="L314" s="7">
        <v>2022</v>
      </c>
    </row>
    <row r="315" spans="1:12" x14ac:dyDescent="0.25">
      <c r="A315" s="13" t="s">
        <v>1734</v>
      </c>
      <c r="B315" s="7">
        <v>14415909</v>
      </c>
      <c r="C315" s="7" t="s">
        <v>328</v>
      </c>
      <c r="D315" s="7" t="s">
        <v>22</v>
      </c>
      <c r="E315" s="7" t="s">
        <v>1573</v>
      </c>
      <c r="F315" s="7" t="s">
        <v>1570</v>
      </c>
      <c r="G315" s="8">
        <v>44886</v>
      </c>
      <c r="H315" s="8">
        <v>44887</v>
      </c>
      <c r="I315" s="7" t="s">
        <v>318</v>
      </c>
      <c r="J315" s="1" t="s">
        <v>1875</v>
      </c>
      <c r="K315" s="7" t="s">
        <v>1871</v>
      </c>
      <c r="L315" s="7">
        <v>2022</v>
      </c>
    </row>
    <row r="316" spans="1:12" ht="30" x14ac:dyDescent="0.25">
      <c r="A316" s="13" t="s">
        <v>1698</v>
      </c>
      <c r="B316" s="7">
        <v>14365982</v>
      </c>
      <c r="C316" s="7" t="s">
        <v>211</v>
      </c>
      <c r="D316" s="7" t="s">
        <v>22</v>
      </c>
      <c r="E316" s="7" t="s">
        <v>1576</v>
      </c>
      <c r="F316" s="7" t="s">
        <v>1570</v>
      </c>
      <c r="G316" s="8">
        <v>44882</v>
      </c>
      <c r="H316" s="8">
        <v>44882</v>
      </c>
      <c r="I316" s="7"/>
      <c r="J316" s="1" t="s">
        <v>1876</v>
      </c>
      <c r="K316" s="7" t="s">
        <v>1871</v>
      </c>
      <c r="L316" s="7">
        <v>2022</v>
      </c>
    </row>
    <row r="317" spans="1:12" ht="60" x14ac:dyDescent="0.25">
      <c r="A317" s="13" t="s">
        <v>1756</v>
      </c>
      <c r="B317" s="7">
        <v>14079938</v>
      </c>
      <c r="C317" s="7" t="s">
        <v>71</v>
      </c>
      <c r="D317" s="7" t="s">
        <v>22</v>
      </c>
      <c r="E317" s="7" t="s">
        <v>1761</v>
      </c>
      <c r="F317" s="7" t="s">
        <v>1570</v>
      </c>
      <c r="G317" s="8">
        <v>44859</v>
      </c>
      <c r="H317" s="8">
        <v>44874</v>
      </c>
      <c r="I317" s="7" t="s">
        <v>340</v>
      </c>
      <c r="J317" s="1" t="s">
        <v>1877</v>
      </c>
      <c r="K317" s="7" t="s">
        <v>1871</v>
      </c>
      <c r="L317" s="7">
        <v>2022</v>
      </c>
    </row>
    <row r="318" spans="1:12" x14ac:dyDescent="0.25">
      <c r="A318" s="13" t="s">
        <v>1756</v>
      </c>
      <c r="B318" s="7">
        <v>14328395</v>
      </c>
      <c r="C318" s="7" t="s">
        <v>71</v>
      </c>
      <c r="D318" s="7" t="s">
        <v>22</v>
      </c>
      <c r="E318" s="7" t="s">
        <v>1761</v>
      </c>
      <c r="F318" s="7" t="s">
        <v>1570</v>
      </c>
      <c r="G318" s="8">
        <v>44876</v>
      </c>
      <c r="H318" s="8">
        <v>44882</v>
      </c>
      <c r="I318" s="7" t="s">
        <v>340</v>
      </c>
      <c r="J318" s="1" t="s">
        <v>1878</v>
      </c>
      <c r="K318" s="7" t="s">
        <v>1871</v>
      </c>
      <c r="L318" s="7">
        <v>2022</v>
      </c>
    </row>
    <row r="319" spans="1:12" x14ac:dyDescent="0.25">
      <c r="A319" s="13" t="s">
        <v>1701</v>
      </c>
      <c r="B319" s="7">
        <v>14307968</v>
      </c>
      <c r="C319" s="7" t="s">
        <v>94</v>
      </c>
      <c r="D319" s="7" t="s">
        <v>22</v>
      </c>
      <c r="E319" s="7" t="s">
        <v>1590</v>
      </c>
      <c r="F319" s="7" t="s">
        <v>1570</v>
      </c>
      <c r="G319" s="8">
        <v>44875</v>
      </c>
      <c r="H319" s="8">
        <v>44876</v>
      </c>
      <c r="I319" s="7"/>
      <c r="J319" s="1"/>
      <c r="K319" s="7" t="s">
        <v>1871</v>
      </c>
      <c r="L319" s="7">
        <v>2022</v>
      </c>
    </row>
    <row r="320" spans="1:12" x14ac:dyDescent="0.25">
      <c r="A320" s="13" t="s">
        <v>1757</v>
      </c>
      <c r="B320" s="7">
        <v>14416761</v>
      </c>
      <c r="C320" s="7" t="s">
        <v>37</v>
      </c>
      <c r="D320" s="7" t="s">
        <v>22</v>
      </c>
      <c r="E320" s="7" t="s">
        <v>1567</v>
      </c>
      <c r="F320" s="7" t="s">
        <v>1570</v>
      </c>
      <c r="G320" s="8">
        <v>44886</v>
      </c>
      <c r="H320" s="8">
        <v>44887</v>
      </c>
      <c r="I320" s="7"/>
      <c r="J320" s="1"/>
      <c r="K320" s="7" t="s">
        <v>1871</v>
      </c>
      <c r="L320" s="7">
        <v>2022</v>
      </c>
    </row>
    <row r="321" spans="1:12" x14ac:dyDescent="0.25">
      <c r="A321" s="13" t="s">
        <v>1757</v>
      </c>
      <c r="B321" s="7">
        <v>14466197</v>
      </c>
      <c r="C321" s="7" t="s">
        <v>37</v>
      </c>
      <c r="D321" s="7" t="s">
        <v>22</v>
      </c>
      <c r="E321" s="7" t="s">
        <v>1567</v>
      </c>
      <c r="F321" s="7" t="s">
        <v>1570</v>
      </c>
      <c r="G321" s="8">
        <v>44889</v>
      </c>
      <c r="H321" s="8">
        <v>44894</v>
      </c>
      <c r="I321" s="7"/>
      <c r="J321" s="1"/>
      <c r="K321" s="7" t="s">
        <v>1871</v>
      </c>
      <c r="L321" s="7">
        <v>2022</v>
      </c>
    </row>
    <row r="322" spans="1:12" x14ac:dyDescent="0.25">
      <c r="A322" s="13" t="s">
        <v>1738</v>
      </c>
      <c r="B322" s="7">
        <v>14187953</v>
      </c>
      <c r="C322" s="7" t="s">
        <v>62</v>
      </c>
      <c r="D322" s="7" t="s">
        <v>22</v>
      </c>
      <c r="E322" s="7" t="s">
        <v>1573</v>
      </c>
      <c r="F322" s="7" t="s">
        <v>1570</v>
      </c>
      <c r="G322" s="8">
        <v>44868</v>
      </c>
      <c r="H322" s="8">
        <v>44869</v>
      </c>
      <c r="I322" s="7" t="s">
        <v>340</v>
      </c>
      <c r="J322" s="1" t="s">
        <v>1879</v>
      </c>
      <c r="K322" s="7" t="s">
        <v>1871</v>
      </c>
      <c r="L322" s="7">
        <v>2022</v>
      </c>
    </row>
    <row r="323" spans="1:12" x14ac:dyDescent="0.25">
      <c r="A323" s="13" t="s">
        <v>1738</v>
      </c>
      <c r="B323" s="7">
        <v>14249142</v>
      </c>
      <c r="C323" s="7" t="s">
        <v>62</v>
      </c>
      <c r="D323" s="7" t="s">
        <v>22</v>
      </c>
      <c r="E323" s="7" t="s">
        <v>1573</v>
      </c>
      <c r="F323" s="7" t="s">
        <v>1570</v>
      </c>
      <c r="G323" s="8">
        <v>44872</v>
      </c>
      <c r="H323" s="8">
        <v>44875</v>
      </c>
      <c r="I323" s="7" t="s">
        <v>358</v>
      </c>
      <c r="J323" s="1" t="s">
        <v>1880</v>
      </c>
      <c r="K323" s="7" t="s">
        <v>1871</v>
      </c>
      <c r="L323" s="7">
        <v>2022</v>
      </c>
    </row>
    <row r="324" spans="1:12" x14ac:dyDescent="0.25">
      <c r="A324" s="13" t="s">
        <v>1738</v>
      </c>
      <c r="B324" s="7">
        <v>14276340</v>
      </c>
      <c r="C324" s="7" t="s">
        <v>62</v>
      </c>
      <c r="D324" s="7" t="s">
        <v>22</v>
      </c>
      <c r="E324" s="7" t="s">
        <v>1573</v>
      </c>
      <c r="F324" s="7" t="s">
        <v>1570</v>
      </c>
      <c r="G324" s="8">
        <v>44875</v>
      </c>
      <c r="H324" s="8">
        <v>44881</v>
      </c>
      <c r="I324" s="7" t="s">
        <v>340</v>
      </c>
      <c r="J324" s="1"/>
      <c r="K324" s="7" t="s">
        <v>1871</v>
      </c>
      <c r="L324" s="7">
        <v>2022</v>
      </c>
    </row>
    <row r="325" spans="1:12" ht="30" x14ac:dyDescent="0.25">
      <c r="A325" s="13" t="s">
        <v>1759</v>
      </c>
      <c r="B325" s="7">
        <v>14435287</v>
      </c>
      <c r="C325" s="7" t="s">
        <v>57</v>
      </c>
      <c r="D325" s="7" t="s">
        <v>22</v>
      </c>
      <c r="E325" s="7" t="s">
        <v>1761</v>
      </c>
      <c r="F325" s="7" t="s">
        <v>1570</v>
      </c>
      <c r="G325" s="8">
        <v>44887</v>
      </c>
      <c r="H325" s="8">
        <v>44893</v>
      </c>
      <c r="I325" s="7" t="s">
        <v>358</v>
      </c>
      <c r="J325" s="1" t="s">
        <v>1881</v>
      </c>
      <c r="K325" s="7" t="s">
        <v>1871</v>
      </c>
      <c r="L325" s="7">
        <v>2022</v>
      </c>
    </row>
    <row r="326" spans="1:12" x14ac:dyDescent="0.25">
      <c r="A326" s="13" t="s">
        <v>1702</v>
      </c>
      <c r="B326" s="7">
        <v>14370020</v>
      </c>
      <c r="C326" s="7" t="s">
        <v>34</v>
      </c>
      <c r="D326" s="7" t="s">
        <v>22</v>
      </c>
      <c r="E326" s="7" t="s">
        <v>1590</v>
      </c>
      <c r="F326" s="7" t="s">
        <v>1570</v>
      </c>
      <c r="G326" s="8">
        <v>44882</v>
      </c>
      <c r="H326" s="8">
        <v>44886</v>
      </c>
      <c r="I326" s="7"/>
      <c r="J326" s="1"/>
      <c r="K326" s="7" t="s">
        <v>1871</v>
      </c>
      <c r="L326" s="7">
        <v>2022</v>
      </c>
    </row>
    <row r="327" spans="1:12" ht="30" x14ac:dyDescent="0.25">
      <c r="A327" s="13" t="s">
        <v>1739</v>
      </c>
      <c r="B327" s="7">
        <v>14442591</v>
      </c>
      <c r="C327" s="7" t="s">
        <v>113</v>
      </c>
      <c r="D327" s="7" t="s">
        <v>22</v>
      </c>
      <c r="E327" s="7" t="s">
        <v>1592</v>
      </c>
      <c r="F327" s="7" t="s">
        <v>1570</v>
      </c>
      <c r="G327" s="8">
        <v>44888</v>
      </c>
      <c r="H327" s="8">
        <v>44889</v>
      </c>
      <c r="I327" s="7" t="s">
        <v>340</v>
      </c>
      <c r="J327" s="1" t="s">
        <v>1882</v>
      </c>
      <c r="K327" s="22" t="s">
        <v>1871</v>
      </c>
      <c r="L327" s="7">
        <v>2022</v>
      </c>
    </row>
    <row r="328" spans="1:12" x14ac:dyDescent="0.25">
      <c r="A328" s="13" t="s">
        <v>1791</v>
      </c>
      <c r="B328" s="7">
        <v>14254519</v>
      </c>
      <c r="C328" s="7" t="s">
        <v>281</v>
      </c>
      <c r="D328" s="7" t="s">
        <v>22</v>
      </c>
      <c r="E328" s="7" t="s">
        <v>1590</v>
      </c>
      <c r="F328" s="7" t="s">
        <v>1570</v>
      </c>
      <c r="G328" s="8">
        <v>44872</v>
      </c>
      <c r="H328" s="8">
        <v>44873</v>
      </c>
      <c r="I328" s="7"/>
      <c r="J328" s="1"/>
      <c r="K328" s="7" t="s">
        <v>1871</v>
      </c>
      <c r="L328" s="7">
        <v>2022</v>
      </c>
    </row>
    <row r="329" spans="1:12" x14ac:dyDescent="0.25">
      <c r="A329" s="13" t="s">
        <v>1791</v>
      </c>
      <c r="B329" s="7">
        <v>14286458</v>
      </c>
      <c r="C329" s="7" t="s">
        <v>281</v>
      </c>
      <c r="D329" s="7" t="s">
        <v>22</v>
      </c>
      <c r="E329" s="7" t="s">
        <v>1590</v>
      </c>
      <c r="F329" s="7" t="s">
        <v>1570</v>
      </c>
      <c r="G329" s="8">
        <v>44874</v>
      </c>
      <c r="H329" s="8">
        <v>44881</v>
      </c>
      <c r="I329" s="7"/>
      <c r="J329" s="1"/>
      <c r="K329" s="7" t="s">
        <v>1871</v>
      </c>
      <c r="L329" s="7">
        <v>2022</v>
      </c>
    </row>
    <row r="330" spans="1:12" x14ac:dyDescent="0.25">
      <c r="A330" s="13" t="s">
        <v>1805</v>
      </c>
      <c r="B330" s="7">
        <v>14388968</v>
      </c>
      <c r="C330" s="7" t="s">
        <v>122</v>
      </c>
      <c r="D330" s="7" t="s">
        <v>22</v>
      </c>
      <c r="E330" s="7" t="s">
        <v>1761</v>
      </c>
      <c r="F330" s="7" t="s">
        <v>1570</v>
      </c>
      <c r="G330" s="8">
        <v>44883</v>
      </c>
      <c r="H330" s="8">
        <v>44887</v>
      </c>
      <c r="I330" s="7" t="s">
        <v>318</v>
      </c>
      <c r="J330" s="1" t="s">
        <v>1883</v>
      </c>
      <c r="K330" s="7" t="s">
        <v>1871</v>
      </c>
      <c r="L330" s="7">
        <v>2022</v>
      </c>
    </row>
    <row r="331" spans="1:12" x14ac:dyDescent="0.25">
      <c r="A331" s="13" t="s">
        <v>1839</v>
      </c>
      <c r="B331" s="7">
        <v>14365782</v>
      </c>
      <c r="C331" s="7" t="s">
        <v>237</v>
      </c>
      <c r="D331" s="7" t="s">
        <v>22</v>
      </c>
      <c r="E331" s="7" t="s">
        <v>1567</v>
      </c>
      <c r="F331" s="7" t="s">
        <v>1570</v>
      </c>
      <c r="G331" s="8">
        <v>44882</v>
      </c>
      <c r="H331" s="8">
        <v>44883</v>
      </c>
      <c r="I331" s="7"/>
      <c r="J331" s="1"/>
      <c r="K331" s="7" t="s">
        <v>1871</v>
      </c>
      <c r="L331" s="7">
        <v>2022</v>
      </c>
    </row>
    <row r="332" spans="1:12" x14ac:dyDescent="0.25">
      <c r="A332" s="13" t="s">
        <v>1847</v>
      </c>
      <c r="B332" s="7">
        <v>14148842</v>
      </c>
      <c r="C332" s="7" t="s">
        <v>34</v>
      </c>
      <c r="D332" s="7" t="s">
        <v>22</v>
      </c>
      <c r="E332" s="7" t="s">
        <v>1590</v>
      </c>
      <c r="F332" s="7" t="s">
        <v>1744</v>
      </c>
      <c r="G332" s="8">
        <v>44866</v>
      </c>
      <c r="H332" s="8">
        <v>44872</v>
      </c>
      <c r="I332" s="7"/>
      <c r="J332" s="1"/>
      <c r="K332" s="7" t="s">
        <v>1871</v>
      </c>
      <c r="L332" s="7">
        <v>2022</v>
      </c>
    </row>
    <row r="333" spans="1:12" ht="45" x14ac:dyDescent="0.25">
      <c r="A333" s="13" t="s">
        <v>1884</v>
      </c>
      <c r="B333" s="7">
        <v>14196825</v>
      </c>
      <c r="C333" s="7" t="s">
        <v>211</v>
      </c>
      <c r="D333" s="7" t="s">
        <v>22</v>
      </c>
      <c r="E333" s="7" t="s">
        <v>1576</v>
      </c>
      <c r="F333" s="7" t="s">
        <v>1629</v>
      </c>
      <c r="G333" s="8">
        <v>44868</v>
      </c>
      <c r="H333" s="8">
        <v>44882</v>
      </c>
      <c r="I333" s="7"/>
      <c r="J333" s="1" t="s">
        <v>1885</v>
      </c>
      <c r="K333" s="7" t="s">
        <v>1871</v>
      </c>
      <c r="L333" s="7">
        <v>2022</v>
      </c>
    </row>
    <row r="334" spans="1:12" x14ac:dyDescent="0.25">
      <c r="A334" s="13" t="s">
        <v>1749</v>
      </c>
      <c r="B334" s="7">
        <v>14637637</v>
      </c>
      <c r="C334" s="7" t="s">
        <v>30</v>
      </c>
      <c r="D334" s="7" t="s">
        <v>22</v>
      </c>
      <c r="E334" s="7" t="s">
        <v>1576</v>
      </c>
      <c r="F334" s="7" t="s">
        <v>1570</v>
      </c>
      <c r="G334" s="8">
        <v>44903</v>
      </c>
      <c r="H334" s="8">
        <v>44907</v>
      </c>
      <c r="I334" s="7"/>
      <c r="J334" s="1" t="s">
        <v>1886</v>
      </c>
      <c r="K334" s="7" t="s">
        <v>27</v>
      </c>
      <c r="L334" s="7">
        <v>2022</v>
      </c>
    </row>
    <row r="335" spans="1:12" x14ac:dyDescent="0.25">
      <c r="A335" s="13" t="s">
        <v>1751</v>
      </c>
      <c r="B335" s="7">
        <v>14687443</v>
      </c>
      <c r="C335" s="7" t="s">
        <v>101</v>
      </c>
      <c r="D335" s="7" t="s">
        <v>22</v>
      </c>
      <c r="E335" s="7" t="s">
        <v>1567</v>
      </c>
      <c r="F335" s="7" t="s">
        <v>1570</v>
      </c>
      <c r="G335" s="8">
        <v>44909</v>
      </c>
      <c r="H335" s="8">
        <v>44909</v>
      </c>
      <c r="I335" s="7"/>
      <c r="J335" s="1"/>
      <c r="K335" s="7" t="s">
        <v>27</v>
      </c>
      <c r="L335" s="7">
        <v>2022</v>
      </c>
    </row>
    <row r="336" spans="1:12" ht="45" x14ac:dyDescent="0.25">
      <c r="A336" s="13" t="s">
        <v>1696</v>
      </c>
      <c r="B336" s="7">
        <v>14581515</v>
      </c>
      <c r="C336" s="7" t="s">
        <v>52</v>
      </c>
      <c r="D336" s="7" t="s">
        <v>22</v>
      </c>
      <c r="E336" s="7" t="s">
        <v>1592</v>
      </c>
      <c r="F336" s="7" t="s">
        <v>1570</v>
      </c>
      <c r="G336" s="8">
        <v>44900</v>
      </c>
      <c r="H336" s="8">
        <v>44902</v>
      </c>
      <c r="I336" s="7" t="s">
        <v>340</v>
      </c>
      <c r="J336" s="1" t="s">
        <v>1887</v>
      </c>
      <c r="K336" s="7" t="s">
        <v>27</v>
      </c>
      <c r="L336" s="7">
        <v>2022</v>
      </c>
    </row>
    <row r="337" spans="1:12" ht="30" x14ac:dyDescent="0.25">
      <c r="A337" s="13" t="s">
        <v>1752</v>
      </c>
      <c r="B337" s="7">
        <v>14677849</v>
      </c>
      <c r="C337" s="7" t="s">
        <v>99</v>
      </c>
      <c r="D337" s="7" t="s">
        <v>22</v>
      </c>
      <c r="E337" s="7" t="s">
        <v>1576</v>
      </c>
      <c r="F337" s="7" t="s">
        <v>1570</v>
      </c>
      <c r="G337" s="8">
        <v>44908</v>
      </c>
      <c r="H337" s="8">
        <v>44909</v>
      </c>
      <c r="I337" s="7"/>
      <c r="J337" s="1" t="s">
        <v>1888</v>
      </c>
      <c r="K337" s="7" t="s">
        <v>27</v>
      </c>
      <c r="L337" s="7">
        <v>2022</v>
      </c>
    </row>
    <row r="338" spans="1:12" ht="30" x14ac:dyDescent="0.25">
      <c r="A338" s="13" t="s">
        <v>1698</v>
      </c>
      <c r="B338" s="7">
        <v>14671977</v>
      </c>
      <c r="C338" s="7" t="s">
        <v>211</v>
      </c>
      <c r="D338" s="7" t="s">
        <v>22</v>
      </c>
      <c r="E338" s="7" t="s">
        <v>1576</v>
      </c>
      <c r="F338" s="7" t="s">
        <v>1570</v>
      </c>
      <c r="G338" s="8">
        <v>44908</v>
      </c>
      <c r="H338" s="8">
        <v>44908</v>
      </c>
      <c r="I338" s="7"/>
      <c r="J338" s="1" t="s">
        <v>1889</v>
      </c>
      <c r="K338" s="7" t="s">
        <v>27</v>
      </c>
      <c r="L338" s="7">
        <v>2022</v>
      </c>
    </row>
    <row r="339" spans="1:12" x14ac:dyDescent="0.25">
      <c r="A339" s="13" t="s">
        <v>1701</v>
      </c>
      <c r="B339" s="7">
        <v>14815456</v>
      </c>
      <c r="C339" s="7" t="s">
        <v>94</v>
      </c>
      <c r="D339" s="7" t="s">
        <v>22</v>
      </c>
      <c r="E339" s="7" t="s">
        <v>1590</v>
      </c>
      <c r="F339" s="7" t="s">
        <v>1570</v>
      </c>
      <c r="G339" s="8">
        <v>44921</v>
      </c>
      <c r="H339" s="8">
        <v>44922</v>
      </c>
      <c r="I339" s="7"/>
      <c r="J339" s="1"/>
      <c r="K339" s="7" t="s">
        <v>27</v>
      </c>
      <c r="L339" s="7">
        <v>2022</v>
      </c>
    </row>
    <row r="340" spans="1:12" x14ac:dyDescent="0.25">
      <c r="A340" s="13" t="s">
        <v>1757</v>
      </c>
      <c r="B340" s="7">
        <v>14703009</v>
      </c>
      <c r="C340" s="7" t="s">
        <v>37</v>
      </c>
      <c r="D340" s="7" t="s">
        <v>22</v>
      </c>
      <c r="E340" s="7" t="s">
        <v>1567</v>
      </c>
      <c r="F340" s="7" t="s">
        <v>1570</v>
      </c>
      <c r="G340" s="8">
        <v>44910</v>
      </c>
      <c r="H340" s="8">
        <v>44911</v>
      </c>
      <c r="I340" s="7"/>
      <c r="J340" s="1"/>
      <c r="K340" s="7" t="s">
        <v>27</v>
      </c>
      <c r="L340" s="7">
        <v>2022</v>
      </c>
    </row>
    <row r="341" spans="1:12" ht="30" x14ac:dyDescent="0.25">
      <c r="A341" s="13" t="s">
        <v>1735</v>
      </c>
      <c r="B341" s="7">
        <v>14484087</v>
      </c>
      <c r="C341" s="7" t="s">
        <v>21</v>
      </c>
      <c r="D341" s="7" t="s">
        <v>22</v>
      </c>
      <c r="E341" s="7" t="s">
        <v>1592</v>
      </c>
      <c r="F341" s="7" t="s">
        <v>1570</v>
      </c>
      <c r="G341" s="8">
        <v>44890</v>
      </c>
      <c r="H341" s="8">
        <v>44896</v>
      </c>
      <c r="I341" s="7" t="s">
        <v>340</v>
      </c>
      <c r="J341" s="1" t="s">
        <v>1890</v>
      </c>
      <c r="K341" s="7" t="s">
        <v>27</v>
      </c>
      <c r="L341" s="7">
        <v>2022</v>
      </c>
    </row>
    <row r="342" spans="1:12" ht="30" x14ac:dyDescent="0.25">
      <c r="A342" s="13" t="s">
        <v>1735</v>
      </c>
      <c r="B342" s="7">
        <v>14812966</v>
      </c>
      <c r="C342" s="7" t="s">
        <v>21</v>
      </c>
      <c r="D342" s="7" t="s">
        <v>22</v>
      </c>
      <c r="E342" s="7" t="s">
        <v>1592</v>
      </c>
      <c r="F342" s="7" t="s">
        <v>1570</v>
      </c>
      <c r="G342" s="8">
        <v>44921</v>
      </c>
      <c r="H342" s="8">
        <v>44923</v>
      </c>
      <c r="I342" s="7" t="s">
        <v>340</v>
      </c>
      <c r="J342" s="1" t="s">
        <v>1891</v>
      </c>
      <c r="K342" s="7" t="s">
        <v>27</v>
      </c>
      <c r="L342" s="7">
        <v>2022</v>
      </c>
    </row>
    <row r="343" spans="1:12" x14ac:dyDescent="0.25">
      <c r="A343" s="13" t="s">
        <v>1759</v>
      </c>
      <c r="B343" s="7">
        <v>14711586</v>
      </c>
      <c r="C343" s="7" t="s">
        <v>57</v>
      </c>
      <c r="D343" s="7" t="s">
        <v>22</v>
      </c>
      <c r="E343" s="7" t="s">
        <v>1761</v>
      </c>
      <c r="F343" s="7" t="s">
        <v>1570</v>
      </c>
      <c r="G343" s="8">
        <v>44910</v>
      </c>
      <c r="H343" s="8">
        <v>44916</v>
      </c>
      <c r="I343" s="7" t="s">
        <v>358</v>
      </c>
      <c r="J343" s="1" t="s">
        <v>1892</v>
      </c>
      <c r="K343" s="7" t="s">
        <v>27</v>
      </c>
      <c r="L343" s="7">
        <v>2022</v>
      </c>
    </row>
    <row r="344" spans="1:12" ht="30" x14ac:dyDescent="0.25">
      <c r="A344" s="13" t="s">
        <v>1739</v>
      </c>
      <c r="B344" s="7">
        <v>14730100</v>
      </c>
      <c r="C344" s="7" t="s">
        <v>113</v>
      </c>
      <c r="D344" s="7" t="s">
        <v>22</v>
      </c>
      <c r="E344" s="7" t="s">
        <v>1592</v>
      </c>
      <c r="F344" s="7" t="s">
        <v>1570</v>
      </c>
      <c r="G344" s="8">
        <v>44914</v>
      </c>
      <c r="H344" s="8">
        <v>44914</v>
      </c>
      <c r="I344" s="7" t="s">
        <v>340</v>
      </c>
      <c r="J344" s="1" t="s">
        <v>1893</v>
      </c>
      <c r="K344" s="7" t="s">
        <v>27</v>
      </c>
      <c r="L344" s="7">
        <v>2022</v>
      </c>
    </row>
    <row r="345" spans="1:12" x14ac:dyDescent="0.25">
      <c r="A345" s="13" t="s">
        <v>1791</v>
      </c>
      <c r="B345" s="7">
        <v>14639157</v>
      </c>
      <c r="C345" s="7" t="s">
        <v>1894</v>
      </c>
      <c r="D345" s="7" t="s">
        <v>22</v>
      </c>
      <c r="E345" s="7" t="s">
        <v>1590</v>
      </c>
      <c r="F345" s="7" t="s">
        <v>1570</v>
      </c>
      <c r="G345" s="8">
        <v>44903</v>
      </c>
      <c r="H345" s="8">
        <v>44909</v>
      </c>
      <c r="I345" s="7"/>
      <c r="J345" s="1"/>
      <c r="K345" s="7" t="s">
        <v>27</v>
      </c>
      <c r="L345" s="7">
        <v>2022</v>
      </c>
    </row>
    <row r="346" spans="1:12" x14ac:dyDescent="0.25">
      <c r="A346" s="13" t="s">
        <v>1805</v>
      </c>
      <c r="B346" s="7">
        <v>14775232</v>
      </c>
      <c r="C346" s="7" t="s">
        <v>122</v>
      </c>
      <c r="D346" s="7" t="s">
        <v>22</v>
      </c>
      <c r="E346" s="7" t="s">
        <v>1761</v>
      </c>
      <c r="F346" s="7" t="s">
        <v>1570</v>
      </c>
      <c r="G346" s="8">
        <v>44916</v>
      </c>
      <c r="H346" s="8">
        <v>44917</v>
      </c>
      <c r="I346" s="7" t="s">
        <v>318</v>
      </c>
      <c r="J346" s="1" t="s">
        <v>1895</v>
      </c>
      <c r="K346" s="7" t="s">
        <v>27</v>
      </c>
      <c r="L346" s="7">
        <v>2022</v>
      </c>
    </row>
    <row r="347" spans="1:12" x14ac:dyDescent="0.25">
      <c r="A347" s="13" t="s">
        <v>1839</v>
      </c>
      <c r="B347" s="7">
        <v>14611967</v>
      </c>
      <c r="C347" s="7" t="s">
        <v>237</v>
      </c>
      <c r="D347" s="7" t="s">
        <v>22</v>
      </c>
      <c r="E347" s="7" t="s">
        <v>1567</v>
      </c>
      <c r="F347" s="7" t="s">
        <v>1570</v>
      </c>
      <c r="G347" s="8">
        <v>44902</v>
      </c>
      <c r="H347" s="8">
        <v>44907</v>
      </c>
      <c r="I347" s="7"/>
      <c r="J347" s="1"/>
      <c r="K347" s="7" t="s">
        <v>27</v>
      </c>
      <c r="L347" s="7">
        <v>2022</v>
      </c>
    </row>
    <row r="348" spans="1:12" x14ac:dyDescent="0.25">
      <c r="A348" s="13" t="s">
        <v>1860</v>
      </c>
      <c r="B348" s="7">
        <v>14715937</v>
      </c>
      <c r="C348" s="7" t="s">
        <v>574</v>
      </c>
      <c r="D348" s="7" t="s">
        <v>22</v>
      </c>
      <c r="E348" s="7" t="s">
        <v>1573</v>
      </c>
      <c r="F348" s="7" t="s">
        <v>1615</v>
      </c>
      <c r="G348" s="8">
        <v>44911</v>
      </c>
      <c r="H348" s="8">
        <v>44921</v>
      </c>
      <c r="I348" s="7"/>
      <c r="J348" s="1"/>
      <c r="K348" s="7" t="s">
        <v>27</v>
      </c>
      <c r="L348" s="7">
        <v>2022</v>
      </c>
    </row>
    <row r="349" spans="1:12" ht="60" x14ac:dyDescent="0.25">
      <c r="A349" s="13" t="s">
        <v>1446</v>
      </c>
      <c r="B349" s="7">
        <v>14700605</v>
      </c>
      <c r="C349" s="7" t="s">
        <v>62</v>
      </c>
      <c r="D349" s="7" t="s">
        <v>22</v>
      </c>
      <c r="E349" s="7" t="s">
        <v>1573</v>
      </c>
      <c r="F349" s="7" t="s">
        <v>1416</v>
      </c>
      <c r="G349" s="8">
        <v>44910</v>
      </c>
      <c r="H349" s="8">
        <v>44910</v>
      </c>
      <c r="I349" s="7" t="s">
        <v>358</v>
      </c>
      <c r="J349" s="1" t="s">
        <v>1896</v>
      </c>
      <c r="K349" s="7" t="s">
        <v>27</v>
      </c>
      <c r="L349" s="7">
        <v>2022</v>
      </c>
    </row>
    <row r="350" spans="1:12" ht="30" x14ac:dyDescent="0.25">
      <c r="A350" s="13" t="s">
        <v>1861</v>
      </c>
      <c r="B350" s="7">
        <v>14642399</v>
      </c>
      <c r="C350" s="7" t="s">
        <v>21</v>
      </c>
      <c r="D350" s="7" t="s">
        <v>22</v>
      </c>
      <c r="E350" s="7" t="s">
        <v>1592</v>
      </c>
      <c r="F350" s="7" t="s">
        <v>1629</v>
      </c>
      <c r="G350" s="8">
        <v>44903</v>
      </c>
      <c r="H350" s="8">
        <v>44908</v>
      </c>
      <c r="I350" s="7" t="s">
        <v>358</v>
      </c>
      <c r="J350" s="1" t="s">
        <v>1897</v>
      </c>
      <c r="K350" s="7" t="s">
        <v>27</v>
      </c>
      <c r="L350" s="7">
        <v>2022</v>
      </c>
    </row>
    <row r="351" spans="1:12" x14ac:dyDescent="0.25">
      <c r="A351" s="13" t="s">
        <v>1898</v>
      </c>
      <c r="B351" s="7">
        <v>14421861</v>
      </c>
      <c r="C351" s="7" t="s">
        <v>94</v>
      </c>
      <c r="D351" s="7" t="s">
        <v>22</v>
      </c>
      <c r="E351" s="7" t="s">
        <v>1590</v>
      </c>
      <c r="F351" s="7" t="s">
        <v>1744</v>
      </c>
      <c r="G351" s="8">
        <v>44886</v>
      </c>
      <c r="H351" s="8">
        <v>44897</v>
      </c>
      <c r="I351" s="7"/>
      <c r="J351" s="1"/>
      <c r="K351" s="7" t="s">
        <v>27</v>
      </c>
      <c r="L351" s="7">
        <v>2022</v>
      </c>
    </row>
    <row r="352" spans="1:12" x14ac:dyDescent="0.25">
      <c r="A352" s="13" t="s">
        <v>1899</v>
      </c>
      <c r="B352" s="7">
        <v>14566275</v>
      </c>
      <c r="C352" s="7" t="s">
        <v>71</v>
      </c>
      <c r="D352" s="7" t="s">
        <v>22</v>
      </c>
      <c r="E352" s="7" t="s">
        <v>1761</v>
      </c>
      <c r="F352" s="7" t="s">
        <v>1629</v>
      </c>
      <c r="G352" s="8">
        <v>44897</v>
      </c>
      <c r="H352" s="8">
        <v>44910</v>
      </c>
      <c r="I352" s="7" t="s">
        <v>358</v>
      </c>
      <c r="J352" s="1" t="s">
        <v>1900</v>
      </c>
      <c r="K352" s="7" t="s">
        <v>27</v>
      </c>
      <c r="L352" s="7">
        <v>2022</v>
      </c>
    </row>
    <row r="353" spans="1:12" ht="30" x14ac:dyDescent="0.25">
      <c r="A353" s="13" t="s">
        <v>1884</v>
      </c>
      <c r="B353" s="7">
        <v>14655375</v>
      </c>
      <c r="C353" s="7" t="s">
        <v>211</v>
      </c>
      <c r="D353" s="7" t="s">
        <v>22</v>
      </c>
      <c r="E353" s="7" t="s">
        <v>1576</v>
      </c>
      <c r="F353" s="7" t="s">
        <v>1629</v>
      </c>
      <c r="G353" s="8">
        <v>44907</v>
      </c>
      <c r="H353" s="8">
        <v>44908</v>
      </c>
      <c r="I353" s="7"/>
      <c r="J353" s="1" t="s">
        <v>1901</v>
      </c>
      <c r="K353" s="7" t="s">
        <v>27</v>
      </c>
      <c r="L353" s="7">
        <v>2022</v>
      </c>
    </row>
    <row r="354" spans="1:12" x14ac:dyDescent="0.25">
      <c r="A354" s="13" t="s">
        <v>1863</v>
      </c>
      <c r="B354" s="7">
        <v>14596097</v>
      </c>
      <c r="C354" s="7" t="s">
        <v>1894</v>
      </c>
      <c r="D354" s="7" t="s">
        <v>22</v>
      </c>
      <c r="E354" s="7" t="s">
        <v>1590</v>
      </c>
      <c r="F354" s="7" t="s">
        <v>1744</v>
      </c>
      <c r="G354" s="8">
        <v>44901</v>
      </c>
      <c r="H354" s="8">
        <v>44902</v>
      </c>
      <c r="I354" s="7"/>
      <c r="J354" s="1"/>
      <c r="K354" s="7" t="s">
        <v>27</v>
      </c>
      <c r="L354" s="7">
        <v>2022</v>
      </c>
    </row>
    <row r="355" spans="1:12" ht="45" x14ac:dyDescent="0.25">
      <c r="A355" s="13" t="s">
        <v>1902</v>
      </c>
      <c r="B355" s="7">
        <v>14506833</v>
      </c>
      <c r="C355" s="7" t="s">
        <v>99</v>
      </c>
      <c r="D355" s="7" t="s">
        <v>22</v>
      </c>
      <c r="E355" s="7" t="s">
        <v>1576</v>
      </c>
      <c r="F355" s="7" t="s">
        <v>1771</v>
      </c>
      <c r="G355" s="8">
        <v>44893</v>
      </c>
      <c r="H355" s="8">
        <v>44909</v>
      </c>
      <c r="I355" s="7"/>
      <c r="J355" s="1" t="s">
        <v>1903</v>
      </c>
      <c r="K355" s="7" t="s">
        <v>27</v>
      </c>
      <c r="L355" s="7">
        <v>2022</v>
      </c>
    </row>
    <row r="356" spans="1:12" ht="45" x14ac:dyDescent="0.25">
      <c r="A356" s="13" t="s">
        <v>1904</v>
      </c>
      <c r="B356" s="7">
        <v>14704451</v>
      </c>
      <c r="C356" s="7" t="s">
        <v>44</v>
      </c>
      <c r="D356" s="7" t="s">
        <v>22</v>
      </c>
      <c r="E356" s="7" t="s">
        <v>1573</v>
      </c>
      <c r="F356" s="7" t="s">
        <v>1570</v>
      </c>
      <c r="G356" s="8">
        <v>44910</v>
      </c>
      <c r="H356" s="8">
        <v>44911</v>
      </c>
      <c r="I356" s="7" t="s">
        <v>368</v>
      </c>
      <c r="J356" s="1" t="s">
        <v>1905</v>
      </c>
      <c r="K356" s="7" t="s">
        <v>27</v>
      </c>
      <c r="L356" s="7">
        <v>2022</v>
      </c>
    </row>
  </sheetData>
  <autoFilter ref="A1:L356" xr:uid="{FE4B4A2C-8EC7-4DA4-B5FD-F67FE6A95EB9}"/>
  <sortState xmlns:xlrd2="http://schemas.microsoft.com/office/spreadsheetml/2017/richdata2" ref="A2:L357">
    <sortCondition ref="K2:K357" customList="jan,fev,mar,abr,mai,jun,jul,ago,set,out,nov,dez"/>
  </sortState>
  <phoneticPr fontId="4" type="noConversion"/>
  <conditionalFormatting sqref="K1:L1">
    <cfRule type="duplicateValues" dxfId="21" priority="28"/>
  </conditionalFormatting>
  <conditionalFormatting sqref="C1:J1">
    <cfRule type="duplicateValues" dxfId="20" priority="209"/>
  </conditionalFormatting>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32D78-20C0-4283-884E-7790040E22C1}">
  <sheetPr codeName="Planilha12"/>
  <dimension ref="A1:O26"/>
  <sheetViews>
    <sheetView workbookViewId="0">
      <selection activeCell="K3" sqref="K3"/>
    </sheetView>
  </sheetViews>
  <sheetFormatPr defaultRowHeight="15" x14ac:dyDescent="0.25"/>
  <cols>
    <col min="1" max="1" width="22.140625" style="76" bestFit="1" customWidth="1"/>
    <col min="2" max="2" width="14.7109375" style="4" customWidth="1"/>
    <col min="3" max="3" width="15.140625" style="3" customWidth="1"/>
    <col min="4" max="4" width="21.140625" style="3" customWidth="1"/>
    <col min="5" max="5" width="19" style="3" customWidth="1"/>
    <col min="6" max="6" width="27.85546875" style="3" bestFit="1" customWidth="1"/>
    <col min="7" max="7" width="18.42578125" style="3" hidden="1" customWidth="1"/>
    <col min="8" max="8" width="12.7109375" style="3" hidden="1" customWidth="1"/>
    <col min="9" max="9" width="28.42578125" style="3" hidden="1" customWidth="1"/>
    <col min="10" max="10" width="48.42578125" style="4" hidden="1" customWidth="1"/>
  </cols>
  <sheetData>
    <row r="1" spans="1:15" s="2" customFormat="1" ht="45.75" customHeight="1" x14ac:dyDescent="0.25">
      <c r="A1" s="6" t="s">
        <v>11</v>
      </c>
      <c r="B1" s="6" t="s">
        <v>12</v>
      </c>
      <c r="C1" s="6" t="s">
        <v>13</v>
      </c>
      <c r="D1" s="6" t="s">
        <v>14</v>
      </c>
      <c r="E1" s="6" t="s">
        <v>17</v>
      </c>
      <c r="F1" s="6" t="s">
        <v>18</v>
      </c>
      <c r="G1" s="6" t="s">
        <v>139</v>
      </c>
      <c r="H1" s="6" t="s">
        <v>140</v>
      </c>
      <c r="I1" s="6" t="s">
        <v>141</v>
      </c>
      <c r="J1" s="6" t="s">
        <v>142</v>
      </c>
      <c r="K1" s="6" t="s">
        <v>2</v>
      </c>
      <c r="L1" s="6" t="s">
        <v>19</v>
      </c>
    </row>
    <row r="2" spans="1:15" x14ac:dyDescent="0.25">
      <c r="A2" s="7" t="s">
        <v>1749</v>
      </c>
      <c r="B2" s="7">
        <v>21110202</v>
      </c>
      <c r="C2" s="7" t="s">
        <v>30</v>
      </c>
      <c r="D2" s="7" t="s">
        <v>22</v>
      </c>
      <c r="E2" s="7" t="s">
        <v>1576</v>
      </c>
      <c r="F2" s="7" t="s">
        <v>1570</v>
      </c>
      <c r="G2" s="8">
        <v>45287</v>
      </c>
      <c r="H2" s="8">
        <v>45293</v>
      </c>
      <c r="I2" s="7"/>
      <c r="J2" s="1"/>
      <c r="K2" s="8">
        <v>45293</v>
      </c>
      <c r="L2" s="7"/>
      <c r="M2" s="1"/>
      <c r="N2" s="7" t="s">
        <v>1210</v>
      </c>
      <c r="O2" s="7">
        <v>2024</v>
      </c>
    </row>
    <row r="3" spans="1:15" x14ac:dyDescent="0.25">
      <c r="A3" s="7" t="s">
        <v>1701</v>
      </c>
      <c r="B3" s="7">
        <v>21106500</v>
      </c>
      <c r="C3" s="7" t="s">
        <v>94</v>
      </c>
      <c r="D3" s="7" t="s">
        <v>22</v>
      </c>
      <c r="E3" s="7" t="s">
        <v>1590</v>
      </c>
      <c r="F3" s="7" t="s">
        <v>1570</v>
      </c>
      <c r="G3" s="8">
        <v>45287</v>
      </c>
    </row>
    <row r="4" spans="1:15" x14ac:dyDescent="0.25">
      <c r="A4" s="7" t="s">
        <v>1866</v>
      </c>
      <c r="B4" s="7">
        <v>21160867</v>
      </c>
      <c r="C4" s="7" t="s">
        <v>52</v>
      </c>
      <c r="D4" s="7" t="s">
        <v>22</v>
      </c>
      <c r="E4" s="7" t="s">
        <v>1592</v>
      </c>
      <c r="F4" s="7" t="s">
        <v>1629</v>
      </c>
      <c r="G4" s="8">
        <v>45293</v>
      </c>
      <c r="H4" s="8">
        <v>45295</v>
      </c>
      <c r="I4" s="7"/>
      <c r="J4" s="1"/>
      <c r="K4" s="7" t="s">
        <v>1210</v>
      </c>
      <c r="L4" s="7">
        <v>2024</v>
      </c>
    </row>
    <row r="5" spans="1:15" x14ac:dyDescent="0.25">
      <c r="A5" s="7" t="s">
        <v>1756</v>
      </c>
      <c r="B5" s="7">
        <v>21059783</v>
      </c>
      <c r="C5" s="7" t="s">
        <v>71</v>
      </c>
      <c r="D5" s="7" t="s">
        <v>22</v>
      </c>
      <c r="E5" s="7" t="s">
        <v>1761</v>
      </c>
      <c r="F5" s="7" t="s">
        <v>1570</v>
      </c>
      <c r="G5" s="8">
        <v>45282</v>
      </c>
      <c r="H5" s="8">
        <v>45296</v>
      </c>
      <c r="I5" s="7"/>
      <c r="J5" s="1"/>
      <c r="K5" s="7" t="s">
        <v>1210</v>
      </c>
      <c r="L5" s="7">
        <v>2024</v>
      </c>
    </row>
    <row r="6" spans="1:15" x14ac:dyDescent="0.25">
      <c r="A6" s="7" t="s">
        <v>1752</v>
      </c>
      <c r="B6" s="7">
        <v>21311246</v>
      </c>
      <c r="C6" s="7" t="s">
        <v>99</v>
      </c>
      <c r="D6" s="7" t="s">
        <v>22</v>
      </c>
      <c r="E6" s="7" t="s">
        <v>1576</v>
      </c>
      <c r="F6" s="7" t="s">
        <v>1570</v>
      </c>
      <c r="G6" s="8">
        <v>45301</v>
      </c>
      <c r="H6" s="8">
        <v>45301</v>
      </c>
      <c r="I6" s="7"/>
      <c r="J6" s="1"/>
      <c r="K6" s="7" t="s">
        <v>1210</v>
      </c>
      <c r="L6" s="7">
        <v>2024</v>
      </c>
    </row>
    <row r="7" spans="1:15" ht="57" customHeight="1" x14ac:dyDescent="0.25">
      <c r="A7" s="7" t="s">
        <v>1749</v>
      </c>
      <c r="B7" s="7">
        <v>21321667</v>
      </c>
      <c r="C7" s="7" t="s">
        <v>30</v>
      </c>
      <c r="D7" s="7" t="s">
        <v>22</v>
      </c>
      <c r="E7" s="7" t="s">
        <v>1576</v>
      </c>
      <c r="F7" s="7" t="s">
        <v>1570</v>
      </c>
      <c r="G7" s="8">
        <v>45301</v>
      </c>
      <c r="H7" s="8">
        <v>45302</v>
      </c>
      <c r="I7" s="7"/>
      <c r="J7" s="1"/>
      <c r="K7" s="7" t="s">
        <v>1210</v>
      </c>
      <c r="L7" s="7">
        <v>2024</v>
      </c>
    </row>
    <row r="8" spans="1:15" x14ac:dyDescent="0.25">
      <c r="A8" s="7" t="s">
        <v>1863</v>
      </c>
      <c r="B8" s="7">
        <v>21269735</v>
      </c>
      <c r="C8" s="7" t="s">
        <v>281</v>
      </c>
      <c r="D8" s="7" t="s">
        <v>22</v>
      </c>
      <c r="E8" s="7" t="s">
        <v>1590</v>
      </c>
      <c r="F8" s="7" t="s">
        <v>1744</v>
      </c>
      <c r="G8" s="8">
        <v>45299</v>
      </c>
      <c r="H8" s="8">
        <v>45302</v>
      </c>
      <c r="I8" s="7"/>
      <c r="J8" s="1"/>
      <c r="K8" s="7" t="s">
        <v>1210</v>
      </c>
      <c r="L8" s="7">
        <v>2024</v>
      </c>
    </row>
    <row r="9" spans="1:15" x14ac:dyDescent="0.25">
      <c r="A9" s="7" t="s">
        <v>1698</v>
      </c>
      <c r="B9" s="7">
        <v>21357727</v>
      </c>
      <c r="C9" s="7" t="s">
        <v>211</v>
      </c>
      <c r="D9" s="7" t="s">
        <v>22</v>
      </c>
      <c r="E9" s="7" t="s">
        <v>1576</v>
      </c>
      <c r="F9" s="7" t="s">
        <v>1570</v>
      </c>
      <c r="G9" s="8">
        <v>45303</v>
      </c>
      <c r="H9" s="8">
        <v>45303</v>
      </c>
      <c r="I9" s="7"/>
      <c r="J9" s="1"/>
      <c r="K9" s="7" t="s">
        <v>1210</v>
      </c>
      <c r="L9" s="7">
        <v>2024</v>
      </c>
    </row>
    <row r="10" spans="1:15" x14ac:dyDescent="0.25">
      <c r="A10" s="7" t="s">
        <v>1739</v>
      </c>
      <c r="B10" s="7">
        <v>21381998</v>
      </c>
      <c r="C10" s="7" t="s">
        <v>113</v>
      </c>
      <c r="D10" s="7" t="s">
        <v>22</v>
      </c>
      <c r="E10" s="7" t="s">
        <v>1592</v>
      </c>
      <c r="F10" s="7" t="s">
        <v>1570</v>
      </c>
      <c r="G10" s="8">
        <v>45306</v>
      </c>
      <c r="H10" s="8">
        <v>45307</v>
      </c>
      <c r="I10" s="7"/>
      <c r="J10" s="1"/>
      <c r="K10" s="7" t="s">
        <v>1210</v>
      </c>
      <c r="L10" s="7">
        <v>2024</v>
      </c>
    </row>
    <row r="11" spans="1:15" x14ac:dyDescent="0.25">
      <c r="A11" s="7" t="s">
        <v>1906</v>
      </c>
      <c r="B11" s="7">
        <v>21245989</v>
      </c>
      <c r="C11" s="7" t="s">
        <v>57</v>
      </c>
      <c r="D11" s="7" t="s">
        <v>22</v>
      </c>
      <c r="E11" s="7" t="s">
        <v>1761</v>
      </c>
      <c r="F11" s="7" t="s">
        <v>1629</v>
      </c>
      <c r="G11" s="8">
        <v>45296</v>
      </c>
      <c r="H11" s="8">
        <v>45307</v>
      </c>
      <c r="I11" s="7"/>
      <c r="J11" s="1"/>
      <c r="K11" s="7" t="s">
        <v>1210</v>
      </c>
      <c r="L11" s="7">
        <v>2024</v>
      </c>
    </row>
    <row r="12" spans="1:15" x14ac:dyDescent="0.25">
      <c r="A12" s="7" t="s">
        <v>1907</v>
      </c>
      <c r="B12" s="7">
        <v>21195442</v>
      </c>
      <c r="C12" s="7" t="s">
        <v>675</v>
      </c>
      <c r="D12" s="7" t="s">
        <v>22</v>
      </c>
      <c r="E12" s="7" t="s">
        <v>1573</v>
      </c>
      <c r="F12" s="7" t="s">
        <v>1629</v>
      </c>
      <c r="G12" s="8">
        <v>45294</v>
      </c>
      <c r="H12" s="8">
        <v>45307</v>
      </c>
      <c r="I12" s="7"/>
      <c r="J12" s="1"/>
      <c r="K12" s="7" t="s">
        <v>1210</v>
      </c>
      <c r="L12" s="7">
        <v>2024</v>
      </c>
    </row>
    <row r="13" spans="1:15" x14ac:dyDescent="0.25">
      <c r="A13" s="7" t="s">
        <v>1791</v>
      </c>
      <c r="B13" s="7">
        <v>21388737</v>
      </c>
      <c r="C13" s="7" t="s">
        <v>281</v>
      </c>
      <c r="D13" s="7" t="s">
        <v>22</v>
      </c>
      <c r="E13" s="7" t="s">
        <v>1590</v>
      </c>
      <c r="F13" s="7" t="s">
        <v>1570</v>
      </c>
      <c r="G13" s="8">
        <v>45306</v>
      </c>
      <c r="H13" s="8">
        <v>45308</v>
      </c>
      <c r="I13" s="7"/>
      <c r="J13" s="1"/>
      <c r="K13" s="7" t="s">
        <v>1210</v>
      </c>
      <c r="L13" s="7">
        <v>2024</v>
      </c>
    </row>
    <row r="14" spans="1:15" x14ac:dyDescent="0.25">
      <c r="A14" s="7" t="s">
        <v>1738</v>
      </c>
      <c r="B14" s="7">
        <v>21411795</v>
      </c>
      <c r="C14" s="7" t="s">
        <v>62</v>
      </c>
      <c r="D14" s="7" t="s">
        <v>22</v>
      </c>
      <c r="E14" s="7" t="s">
        <v>1573</v>
      </c>
      <c r="F14" s="7" t="s">
        <v>1570</v>
      </c>
      <c r="G14" s="8">
        <v>45307</v>
      </c>
      <c r="H14" s="8">
        <v>45309</v>
      </c>
      <c r="I14" s="7"/>
      <c r="J14" s="1"/>
      <c r="K14" s="7" t="s">
        <v>1210</v>
      </c>
      <c r="L14" s="7">
        <v>2024</v>
      </c>
    </row>
    <row r="15" spans="1:15" x14ac:dyDescent="0.25">
      <c r="A15" s="7" t="s">
        <v>1756</v>
      </c>
      <c r="B15" s="7">
        <v>21427057</v>
      </c>
      <c r="C15" s="7" t="s">
        <v>71</v>
      </c>
      <c r="D15" s="7" t="s">
        <v>22</v>
      </c>
      <c r="E15" s="7" t="s">
        <v>1761</v>
      </c>
      <c r="F15" s="7" t="s">
        <v>1570</v>
      </c>
      <c r="G15" s="8">
        <v>45307</v>
      </c>
      <c r="H15" s="8">
        <v>45310</v>
      </c>
      <c r="I15" s="7"/>
      <c r="J15" s="1"/>
      <c r="K15" s="7" t="s">
        <v>1210</v>
      </c>
      <c r="L15" s="7">
        <v>2024</v>
      </c>
    </row>
    <row r="16" spans="1:15" x14ac:dyDescent="0.25">
      <c r="A16" s="7" t="s">
        <v>1733</v>
      </c>
      <c r="B16" s="7">
        <v>21476815</v>
      </c>
      <c r="C16" s="7" t="s">
        <v>44</v>
      </c>
      <c r="D16" s="7" t="s">
        <v>22</v>
      </c>
      <c r="E16" s="7" t="s">
        <v>1573</v>
      </c>
      <c r="F16" s="7" t="s">
        <v>1570</v>
      </c>
      <c r="G16" s="8">
        <v>45310</v>
      </c>
      <c r="H16" s="8">
        <v>45313</v>
      </c>
      <c r="I16" s="7"/>
      <c r="J16" s="1"/>
      <c r="K16" s="7" t="s">
        <v>1210</v>
      </c>
      <c r="L16" s="7">
        <v>2024</v>
      </c>
    </row>
    <row r="17" spans="1:12" x14ac:dyDescent="0.25">
      <c r="A17" s="7" t="s">
        <v>1701</v>
      </c>
      <c r="B17" s="7">
        <v>21464086</v>
      </c>
      <c r="C17" s="7" t="s">
        <v>94</v>
      </c>
      <c r="D17" s="7" t="s">
        <v>22</v>
      </c>
      <c r="E17" s="7" t="s">
        <v>1590</v>
      </c>
      <c r="F17" s="7" t="s">
        <v>1570</v>
      </c>
      <c r="G17" s="8">
        <v>45309</v>
      </c>
      <c r="H17" s="8">
        <v>45313</v>
      </c>
      <c r="I17" s="7"/>
      <c r="J17" s="1"/>
      <c r="K17" s="7" t="s">
        <v>1210</v>
      </c>
      <c r="L17" s="7">
        <v>2024</v>
      </c>
    </row>
    <row r="18" spans="1:12" x14ac:dyDescent="0.25">
      <c r="A18" s="7" t="s">
        <v>1461</v>
      </c>
      <c r="B18" s="7">
        <v>21562473</v>
      </c>
      <c r="C18" s="7" t="s">
        <v>37</v>
      </c>
      <c r="D18" s="7" t="s">
        <v>22</v>
      </c>
      <c r="E18" s="7" t="s">
        <v>1567</v>
      </c>
      <c r="F18" s="7" t="s">
        <v>1416</v>
      </c>
      <c r="G18" s="8">
        <v>45315</v>
      </c>
      <c r="H18" s="8">
        <v>45315</v>
      </c>
      <c r="I18" s="7"/>
      <c r="J18" s="1"/>
      <c r="K18" s="7" t="s">
        <v>1210</v>
      </c>
      <c r="L18" s="7">
        <v>2024</v>
      </c>
    </row>
    <row r="19" spans="1:12" x14ac:dyDescent="0.25">
      <c r="A19" s="7" t="s">
        <v>1696</v>
      </c>
      <c r="B19" s="7">
        <v>21554399</v>
      </c>
      <c r="C19" s="7" t="s">
        <v>52</v>
      </c>
      <c r="D19" s="7" t="s">
        <v>22</v>
      </c>
      <c r="E19" s="7" t="s">
        <v>1592</v>
      </c>
      <c r="F19" s="7" t="s">
        <v>1570</v>
      </c>
      <c r="G19" s="8">
        <v>45315</v>
      </c>
      <c r="H19" s="8">
        <v>45316</v>
      </c>
      <c r="I19" s="7"/>
      <c r="J19" s="1"/>
      <c r="K19" s="7" t="s">
        <v>1210</v>
      </c>
      <c r="L19" s="7">
        <v>2024</v>
      </c>
    </row>
    <row r="20" spans="1:12" x14ac:dyDescent="0.25">
      <c r="A20" s="7" t="s">
        <v>1908</v>
      </c>
      <c r="B20" s="7">
        <v>21521722</v>
      </c>
      <c r="C20" s="7" t="s">
        <v>675</v>
      </c>
      <c r="D20" s="7" t="s">
        <v>22</v>
      </c>
      <c r="E20" s="7" t="s">
        <v>1573</v>
      </c>
      <c r="F20" s="7" t="s">
        <v>1570</v>
      </c>
      <c r="G20" s="8">
        <v>45313</v>
      </c>
      <c r="H20" s="8">
        <v>45316</v>
      </c>
      <c r="I20" s="7"/>
      <c r="J20" s="1"/>
      <c r="K20" s="7" t="s">
        <v>1210</v>
      </c>
      <c r="L20" s="7">
        <v>2024</v>
      </c>
    </row>
    <row r="21" spans="1:12" x14ac:dyDescent="0.25">
      <c r="A21" s="7" t="s">
        <v>1909</v>
      </c>
      <c r="B21" s="7">
        <v>21595326</v>
      </c>
      <c r="C21" s="7" t="s">
        <v>57</v>
      </c>
      <c r="D21" s="7" t="s">
        <v>22</v>
      </c>
      <c r="E21" s="7" t="s">
        <v>1761</v>
      </c>
      <c r="F21" s="7" t="s">
        <v>48</v>
      </c>
      <c r="G21" s="8">
        <v>45316</v>
      </c>
      <c r="H21" s="8">
        <v>45317</v>
      </c>
      <c r="I21" s="7"/>
      <c r="J21" s="1"/>
      <c r="K21" s="7" t="s">
        <v>1210</v>
      </c>
      <c r="L21" s="7">
        <v>2024</v>
      </c>
    </row>
    <row r="22" spans="1:12" x14ac:dyDescent="0.25">
      <c r="A22" s="7" t="s">
        <v>1702</v>
      </c>
      <c r="B22" s="7">
        <v>21542734</v>
      </c>
      <c r="C22" s="7" t="s">
        <v>34</v>
      </c>
      <c r="D22" s="7" t="s">
        <v>22</v>
      </c>
      <c r="E22" s="7" t="s">
        <v>1590</v>
      </c>
      <c r="F22" s="7" t="s">
        <v>1570</v>
      </c>
      <c r="G22" s="8">
        <v>45314</v>
      </c>
      <c r="H22" s="8">
        <v>45320</v>
      </c>
      <c r="I22" s="7"/>
      <c r="J22" s="1"/>
      <c r="K22" s="7" t="s">
        <v>1210</v>
      </c>
      <c r="L22" s="7">
        <v>2024</v>
      </c>
    </row>
    <row r="23" spans="1:12" x14ac:dyDescent="0.25">
      <c r="A23" s="7" t="s">
        <v>1910</v>
      </c>
      <c r="B23" s="7">
        <v>21590247</v>
      </c>
      <c r="C23" s="7" t="s">
        <v>44</v>
      </c>
      <c r="D23" s="7" t="s">
        <v>22</v>
      </c>
      <c r="E23" s="7" t="s">
        <v>1573</v>
      </c>
      <c r="F23" s="7" t="s">
        <v>1629</v>
      </c>
      <c r="G23" s="8">
        <v>45316</v>
      </c>
      <c r="H23" s="8">
        <v>45320</v>
      </c>
      <c r="I23" s="7"/>
      <c r="J23" s="1"/>
      <c r="K23" s="7" t="s">
        <v>1210</v>
      </c>
      <c r="L23" s="7">
        <v>2024</v>
      </c>
    </row>
    <row r="24" spans="1:12" x14ac:dyDescent="0.25">
      <c r="A24" s="7" t="s">
        <v>1805</v>
      </c>
      <c r="B24" s="7">
        <v>21490485</v>
      </c>
      <c r="C24" s="7" t="s">
        <v>122</v>
      </c>
      <c r="D24" s="7" t="s">
        <v>22</v>
      </c>
      <c r="E24" s="7" t="s">
        <v>1761</v>
      </c>
      <c r="F24" s="7" t="s">
        <v>1570</v>
      </c>
      <c r="G24" s="8">
        <v>45310</v>
      </c>
      <c r="H24" s="8">
        <v>45321</v>
      </c>
      <c r="I24" s="7"/>
      <c r="J24" s="1"/>
      <c r="K24" s="7" t="s">
        <v>1210</v>
      </c>
      <c r="L24" s="7">
        <v>2024</v>
      </c>
    </row>
    <row r="25" spans="1:12" x14ac:dyDescent="0.25">
      <c r="A25" s="7" t="s">
        <v>1757</v>
      </c>
      <c r="B25" s="7">
        <v>21664180</v>
      </c>
      <c r="C25" s="7" t="s">
        <v>37</v>
      </c>
      <c r="D25" s="7" t="s">
        <v>22</v>
      </c>
      <c r="E25" s="7" t="s">
        <v>1567</v>
      </c>
      <c r="F25" s="7" t="s">
        <v>1911</v>
      </c>
      <c r="G25" s="8">
        <v>45321</v>
      </c>
      <c r="H25" s="8">
        <v>45322</v>
      </c>
      <c r="I25" s="7"/>
      <c r="J25" s="1"/>
      <c r="K25" s="7" t="s">
        <v>1210</v>
      </c>
      <c r="L25" s="7">
        <v>2024</v>
      </c>
    </row>
    <row r="26" spans="1:12" x14ac:dyDescent="0.25">
      <c r="A26" s="7" t="s">
        <v>1759</v>
      </c>
      <c r="B26" s="7">
        <v>21674789</v>
      </c>
      <c r="C26" s="7" t="s">
        <v>57</v>
      </c>
      <c r="D26" s="7" t="s">
        <v>22</v>
      </c>
      <c r="E26" s="7" t="s">
        <v>1761</v>
      </c>
      <c r="F26" s="7" t="s">
        <v>1570</v>
      </c>
      <c r="G26" s="8">
        <v>45321</v>
      </c>
      <c r="H26" s="8">
        <v>45322</v>
      </c>
      <c r="I26" s="7"/>
      <c r="J26" s="1"/>
      <c r="K26" s="7" t="s">
        <v>1210</v>
      </c>
      <c r="L26" s="7">
        <v>2024</v>
      </c>
    </row>
  </sheetData>
  <autoFilter ref="A1:L26" xr:uid="{7D632D78-20C0-4283-884E-7790040E22C1}"/>
  <sortState xmlns:xlrd2="http://schemas.microsoft.com/office/spreadsheetml/2017/richdata2" ref="A2:L291">
    <sortCondition ref="H2:H291"/>
  </sortState>
  <phoneticPr fontId="4" type="noConversion"/>
  <conditionalFormatting sqref="K1:L1">
    <cfRule type="duplicateValues" dxfId="19" priority="67"/>
  </conditionalFormatting>
  <conditionalFormatting sqref="C1:J1">
    <cfRule type="duplicateValues" dxfId="18" priority="69"/>
  </conditionalFormatting>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3F652-FF41-4E3B-A7C7-6505A65D2705}">
  <sheetPr codeName="Planilha13"/>
  <dimension ref="A1:O291"/>
  <sheetViews>
    <sheetView workbookViewId="0">
      <selection activeCell="K3" sqref="K3"/>
    </sheetView>
  </sheetViews>
  <sheetFormatPr defaultRowHeight="15" x14ac:dyDescent="0.25"/>
  <cols>
    <col min="1" max="1" width="22.140625" style="76" bestFit="1" customWidth="1"/>
    <col min="2" max="2" width="14.7109375" style="4" customWidth="1"/>
    <col min="3" max="3" width="15.140625" style="3" customWidth="1"/>
    <col min="4" max="4" width="21.140625" style="3" customWidth="1"/>
    <col min="5" max="5" width="19" style="3" customWidth="1"/>
    <col min="6" max="6" width="27.85546875" style="3" bestFit="1" customWidth="1"/>
    <col min="7" max="7" width="18.42578125" style="3" hidden="1" customWidth="1"/>
    <col min="8" max="8" width="12.7109375" style="3" hidden="1" customWidth="1"/>
    <col min="9" max="9" width="28.42578125" style="3" hidden="1" customWidth="1"/>
    <col min="10" max="10" width="48.42578125" style="4" hidden="1" customWidth="1"/>
  </cols>
  <sheetData>
    <row r="1" spans="1:15" s="2" customFormat="1" ht="45.75" customHeight="1" x14ac:dyDescent="0.25">
      <c r="A1" s="6" t="s">
        <v>11</v>
      </c>
      <c r="B1" s="6" t="s">
        <v>12</v>
      </c>
      <c r="C1" s="6" t="s">
        <v>13</v>
      </c>
      <c r="D1" s="6" t="s">
        <v>14</v>
      </c>
      <c r="E1" s="6" t="s">
        <v>17</v>
      </c>
      <c r="F1" s="6" t="s">
        <v>18</v>
      </c>
      <c r="G1" s="6" t="s">
        <v>139</v>
      </c>
      <c r="H1" s="6" t="s">
        <v>140</v>
      </c>
      <c r="I1" s="6" t="s">
        <v>141</v>
      </c>
      <c r="J1" s="6" t="s">
        <v>142</v>
      </c>
      <c r="K1" s="6" t="s">
        <v>2</v>
      </c>
      <c r="L1" s="6" t="s">
        <v>19</v>
      </c>
    </row>
    <row r="2" spans="1:15" ht="30" x14ac:dyDescent="0.25">
      <c r="A2" s="7" t="s">
        <v>1749</v>
      </c>
      <c r="B2" s="7">
        <v>14967592</v>
      </c>
      <c r="C2" s="7" t="s">
        <v>30</v>
      </c>
      <c r="D2" s="7" t="s">
        <v>22</v>
      </c>
      <c r="E2" s="7" t="s">
        <v>1576</v>
      </c>
      <c r="F2" s="7" t="s">
        <v>1570</v>
      </c>
      <c r="G2" s="8">
        <v>44936</v>
      </c>
      <c r="H2" s="8">
        <v>44937</v>
      </c>
      <c r="I2" s="7"/>
      <c r="J2" s="1" t="s">
        <v>1912</v>
      </c>
      <c r="K2" s="8">
        <v>44952</v>
      </c>
      <c r="L2" s="7"/>
      <c r="M2" s="1"/>
      <c r="N2" s="7" t="s">
        <v>1210</v>
      </c>
      <c r="O2" s="7">
        <v>2023</v>
      </c>
    </row>
    <row r="3" spans="1:15" x14ac:dyDescent="0.25">
      <c r="A3" s="7" t="s">
        <v>1751</v>
      </c>
      <c r="B3" s="7">
        <v>15150280</v>
      </c>
      <c r="C3" s="7" t="s">
        <v>101</v>
      </c>
      <c r="D3" s="7" t="s">
        <v>22</v>
      </c>
      <c r="E3" s="7" t="s">
        <v>1567</v>
      </c>
      <c r="F3" s="7" t="s">
        <v>1570</v>
      </c>
      <c r="G3" s="8">
        <v>44950</v>
      </c>
    </row>
    <row r="4" spans="1:15" ht="45" x14ac:dyDescent="0.25">
      <c r="A4" s="7" t="s">
        <v>1696</v>
      </c>
      <c r="B4" s="7">
        <v>14872979</v>
      </c>
      <c r="C4" s="7" t="s">
        <v>52</v>
      </c>
      <c r="D4" s="7" t="s">
        <v>22</v>
      </c>
      <c r="E4" s="7" t="s">
        <v>1592</v>
      </c>
      <c r="F4" s="7" t="s">
        <v>1570</v>
      </c>
      <c r="G4" s="8">
        <v>44928</v>
      </c>
      <c r="H4" s="8">
        <v>44929</v>
      </c>
      <c r="I4" s="7" t="s">
        <v>358</v>
      </c>
      <c r="J4" s="1" t="s">
        <v>1913</v>
      </c>
      <c r="K4" s="7" t="s">
        <v>1210</v>
      </c>
      <c r="L4" s="7">
        <v>2023</v>
      </c>
    </row>
    <row r="5" spans="1:15" ht="45" x14ac:dyDescent="0.25">
      <c r="A5" s="7" t="s">
        <v>1696</v>
      </c>
      <c r="B5" s="7">
        <v>15029035</v>
      </c>
      <c r="C5" s="7" t="s">
        <v>52</v>
      </c>
      <c r="D5" s="7" t="s">
        <v>22</v>
      </c>
      <c r="E5" s="7" t="s">
        <v>1592</v>
      </c>
      <c r="F5" s="7" t="s">
        <v>1570</v>
      </c>
      <c r="G5" s="8">
        <v>44942</v>
      </c>
      <c r="H5" s="8">
        <v>44944</v>
      </c>
      <c r="I5" s="7" t="s">
        <v>358</v>
      </c>
      <c r="J5" s="1" t="s">
        <v>1914</v>
      </c>
      <c r="K5" s="7" t="s">
        <v>1210</v>
      </c>
      <c r="L5" s="7">
        <v>2023</v>
      </c>
    </row>
    <row r="6" spans="1:15" ht="30" x14ac:dyDescent="0.25">
      <c r="A6" s="7" t="s">
        <v>1752</v>
      </c>
      <c r="B6" s="7">
        <v>14997713</v>
      </c>
      <c r="C6" s="7" t="s">
        <v>99</v>
      </c>
      <c r="D6" s="7" t="s">
        <v>22</v>
      </c>
      <c r="E6" s="7" t="s">
        <v>1576</v>
      </c>
      <c r="F6" s="7" t="s">
        <v>1570</v>
      </c>
      <c r="G6" s="8">
        <v>44938</v>
      </c>
      <c r="H6" s="8">
        <v>44938</v>
      </c>
      <c r="I6" s="7"/>
      <c r="J6" s="1" t="s">
        <v>1915</v>
      </c>
      <c r="K6" s="7" t="s">
        <v>1210</v>
      </c>
      <c r="L6" s="7">
        <v>2023</v>
      </c>
    </row>
    <row r="7" spans="1:15" ht="57" customHeight="1" x14ac:dyDescent="0.25">
      <c r="A7" s="7" t="s">
        <v>1733</v>
      </c>
      <c r="B7" s="7">
        <v>15138238</v>
      </c>
      <c r="C7" s="7" t="s">
        <v>44</v>
      </c>
      <c r="D7" s="7" t="s">
        <v>22</v>
      </c>
      <c r="E7" s="7" t="s">
        <v>1573</v>
      </c>
      <c r="F7" s="7" t="s">
        <v>1570</v>
      </c>
      <c r="G7" s="8">
        <v>44949</v>
      </c>
      <c r="H7" s="8">
        <v>44952</v>
      </c>
      <c r="I7" s="7"/>
      <c r="J7" s="1"/>
      <c r="K7" s="7" t="s">
        <v>1210</v>
      </c>
      <c r="L7" s="7">
        <v>2023</v>
      </c>
    </row>
    <row r="8" spans="1:15" x14ac:dyDescent="0.25">
      <c r="A8" s="7" t="s">
        <v>1698</v>
      </c>
      <c r="B8" s="7">
        <v>15006281</v>
      </c>
      <c r="C8" s="7" t="s">
        <v>211</v>
      </c>
      <c r="D8" s="7" t="s">
        <v>22</v>
      </c>
      <c r="E8" s="7" t="s">
        <v>1576</v>
      </c>
      <c r="F8" s="7" t="s">
        <v>1570</v>
      </c>
      <c r="G8" s="8">
        <v>44939</v>
      </c>
      <c r="H8" s="8">
        <v>44939</v>
      </c>
      <c r="I8" s="7"/>
      <c r="J8" s="1" t="s">
        <v>1916</v>
      </c>
      <c r="K8" s="7" t="s">
        <v>1210</v>
      </c>
      <c r="L8" s="7">
        <v>2023</v>
      </c>
    </row>
    <row r="9" spans="1:15" x14ac:dyDescent="0.25">
      <c r="A9" s="7" t="s">
        <v>1701</v>
      </c>
      <c r="B9" s="7">
        <v>14976010</v>
      </c>
      <c r="C9" s="7" t="s">
        <v>94</v>
      </c>
      <c r="D9" s="7" t="s">
        <v>22</v>
      </c>
      <c r="E9" s="7" t="s">
        <v>1590</v>
      </c>
      <c r="F9" s="7" t="s">
        <v>1570</v>
      </c>
      <c r="G9" s="8">
        <v>44937</v>
      </c>
      <c r="H9" s="8">
        <v>44938</v>
      </c>
      <c r="I9" s="7"/>
      <c r="J9" s="1"/>
      <c r="K9" s="7" t="s">
        <v>1210</v>
      </c>
      <c r="L9" s="7">
        <v>2023</v>
      </c>
    </row>
    <row r="10" spans="1:15" x14ac:dyDescent="0.25">
      <c r="A10" s="7" t="s">
        <v>1757</v>
      </c>
      <c r="B10" s="7">
        <v>14999545</v>
      </c>
      <c r="C10" s="7" t="s">
        <v>37</v>
      </c>
      <c r="D10" s="7" t="s">
        <v>22</v>
      </c>
      <c r="E10" s="7" t="s">
        <v>1567</v>
      </c>
      <c r="F10" s="7" t="s">
        <v>1570</v>
      </c>
      <c r="G10" s="8">
        <v>44938</v>
      </c>
      <c r="H10" s="8">
        <v>44950</v>
      </c>
      <c r="I10" s="7"/>
      <c r="J10" s="1"/>
      <c r="K10" s="7" t="s">
        <v>1210</v>
      </c>
      <c r="L10" s="7">
        <v>2023</v>
      </c>
    </row>
    <row r="11" spans="1:15" ht="30" x14ac:dyDescent="0.25">
      <c r="A11" s="7" t="s">
        <v>1735</v>
      </c>
      <c r="B11" s="7">
        <v>15077075</v>
      </c>
      <c r="C11" s="7" t="s">
        <v>21</v>
      </c>
      <c r="D11" s="7" t="s">
        <v>22</v>
      </c>
      <c r="E11" s="7" t="s">
        <v>1592</v>
      </c>
      <c r="F11" s="7" t="s">
        <v>1570</v>
      </c>
      <c r="G11" s="8">
        <v>44945</v>
      </c>
      <c r="H11" s="8">
        <v>44946</v>
      </c>
      <c r="I11" s="7" t="s">
        <v>340</v>
      </c>
      <c r="J11" s="1" t="s">
        <v>1917</v>
      </c>
      <c r="K11" s="7" t="s">
        <v>1210</v>
      </c>
      <c r="L11" s="7">
        <v>2023</v>
      </c>
    </row>
    <row r="12" spans="1:15" x14ac:dyDescent="0.25">
      <c r="A12" s="7" t="s">
        <v>1759</v>
      </c>
      <c r="B12" s="7">
        <v>15086015</v>
      </c>
      <c r="C12" s="7" t="s">
        <v>57</v>
      </c>
      <c r="D12" s="7" t="s">
        <v>22</v>
      </c>
      <c r="E12" s="7" t="s">
        <v>1761</v>
      </c>
      <c r="F12" s="7" t="s">
        <v>1570</v>
      </c>
      <c r="G12" s="8">
        <v>44945</v>
      </c>
      <c r="H12" s="8">
        <v>44952</v>
      </c>
      <c r="I12" s="7" t="s">
        <v>340</v>
      </c>
      <c r="J12" s="1" t="s">
        <v>1918</v>
      </c>
      <c r="K12" s="7" t="s">
        <v>1210</v>
      </c>
      <c r="L12" s="7">
        <v>2023</v>
      </c>
    </row>
    <row r="13" spans="1:15" x14ac:dyDescent="0.25">
      <c r="A13" s="7" t="s">
        <v>1702</v>
      </c>
      <c r="B13" s="7">
        <v>14834752</v>
      </c>
      <c r="C13" s="7" t="s">
        <v>34</v>
      </c>
      <c r="D13" s="7" t="s">
        <v>22</v>
      </c>
      <c r="E13" s="7" t="s">
        <v>1590</v>
      </c>
      <c r="F13" s="7" t="s">
        <v>1570</v>
      </c>
      <c r="G13" s="8">
        <v>44923</v>
      </c>
      <c r="H13" s="8">
        <v>44929</v>
      </c>
      <c r="I13" s="7"/>
      <c r="J13" s="1"/>
      <c r="K13" s="7" t="s">
        <v>1210</v>
      </c>
      <c r="L13" s="7">
        <v>2023</v>
      </c>
    </row>
    <row r="14" spans="1:15" x14ac:dyDescent="0.25">
      <c r="A14" s="7" t="s">
        <v>1702</v>
      </c>
      <c r="B14" s="7">
        <v>15025504</v>
      </c>
      <c r="C14" s="7" t="s">
        <v>34</v>
      </c>
      <c r="D14" s="7" t="s">
        <v>22</v>
      </c>
      <c r="E14" s="7" t="s">
        <v>1590</v>
      </c>
      <c r="F14" s="7" t="s">
        <v>1570</v>
      </c>
      <c r="G14" s="8">
        <v>44942</v>
      </c>
      <c r="H14" s="8">
        <v>44945</v>
      </c>
      <c r="I14" s="7"/>
      <c r="J14" s="1"/>
      <c r="K14" s="7" t="s">
        <v>1210</v>
      </c>
      <c r="L14" s="7">
        <v>2023</v>
      </c>
    </row>
    <row r="15" spans="1:15" ht="30" x14ac:dyDescent="0.25">
      <c r="A15" s="7" t="s">
        <v>1739</v>
      </c>
      <c r="B15" s="7">
        <v>15123979</v>
      </c>
      <c r="C15" s="7" t="s">
        <v>113</v>
      </c>
      <c r="D15" s="7" t="s">
        <v>22</v>
      </c>
      <c r="E15" s="7" t="s">
        <v>1592</v>
      </c>
      <c r="F15" s="7" t="s">
        <v>1570</v>
      </c>
      <c r="G15" s="8">
        <v>44949</v>
      </c>
      <c r="H15" s="8">
        <v>44949</v>
      </c>
      <c r="I15" s="7" t="s">
        <v>340</v>
      </c>
      <c r="J15" s="1" t="s">
        <v>1919</v>
      </c>
      <c r="K15" s="7" t="s">
        <v>1210</v>
      </c>
      <c r="L15" s="7">
        <v>2023</v>
      </c>
    </row>
    <row r="16" spans="1:15" x14ac:dyDescent="0.25">
      <c r="A16" s="7" t="s">
        <v>1791</v>
      </c>
      <c r="B16" s="7">
        <v>14922467</v>
      </c>
      <c r="C16" s="7" t="s">
        <v>281</v>
      </c>
      <c r="D16" s="7" t="s">
        <v>22</v>
      </c>
      <c r="E16" s="7" t="s">
        <v>1590</v>
      </c>
      <c r="F16" s="7" t="s">
        <v>1570</v>
      </c>
      <c r="G16" s="8">
        <v>44931</v>
      </c>
      <c r="H16" s="8">
        <v>44935</v>
      </c>
      <c r="I16" s="7"/>
      <c r="J16" s="1"/>
      <c r="K16" s="7" t="s">
        <v>1210</v>
      </c>
      <c r="L16" s="7">
        <v>2023</v>
      </c>
    </row>
    <row r="17" spans="1:12" x14ac:dyDescent="0.25">
      <c r="A17" s="7" t="s">
        <v>1839</v>
      </c>
      <c r="B17" s="7">
        <v>14844228</v>
      </c>
      <c r="C17" s="7" t="s">
        <v>237</v>
      </c>
      <c r="D17" s="7" t="s">
        <v>22</v>
      </c>
      <c r="E17" s="7" t="s">
        <v>1567</v>
      </c>
      <c r="F17" s="7" t="s">
        <v>1570</v>
      </c>
      <c r="G17" s="8">
        <v>44924</v>
      </c>
      <c r="H17" s="8">
        <v>44929</v>
      </c>
      <c r="I17" s="7"/>
      <c r="J17" s="1"/>
      <c r="K17" s="7" t="s">
        <v>1210</v>
      </c>
      <c r="L17" s="7">
        <v>2023</v>
      </c>
    </row>
    <row r="18" spans="1:12" ht="30" x14ac:dyDescent="0.25">
      <c r="A18" s="7" t="s">
        <v>1841</v>
      </c>
      <c r="B18" s="7">
        <v>14911455</v>
      </c>
      <c r="C18" s="7" t="s">
        <v>57</v>
      </c>
      <c r="D18" s="7" t="s">
        <v>22</v>
      </c>
      <c r="E18" s="7" t="s">
        <v>1761</v>
      </c>
      <c r="F18" s="7" t="s">
        <v>1629</v>
      </c>
      <c r="G18" s="8">
        <v>44930</v>
      </c>
      <c r="H18" s="8">
        <v>44945</v>
      </c>
      <c r="I18" s="7" t="s">
        <v>340</v>
      </c>
      <c r="J18" s="1" t="s">
        <v>1920</v>
      </c>
      <c r="K18" s="7" t="s">
        <v>1210</v>
      </c>
      <c r="L18" s="7">
        <v>2023</v>
      </c>
    </row>
    <row r="19" spans="1:12" x14ac:dyDescent="0.25">
      <c r="A19" s="7" t="s">
        <v>1860</v>
      </c>
      <c r="B19" s="7">
        <v>14836830</v>
      </c>
      <c r="C19" s="7" t="s">
        <v>574</v>
      </c>
      <c r="D19" s="7" t="s">
        <v>22</v>
      </c>
      <c r="E19" s="7" t="s">
        <v>1573</v>
      </c>
      <c r="F19" s="7" t="s">
        <v>1629</v>
      </c>
      <c r="G19" s="8">
        <v>44923</v>
      </c>
      <c r="H19" s="8">
        <v>44928</v>
      </c>
      <c r="I19" s="7" t="s">
        <v>318</v>
      </c>
      <c r="J19" s="1" t="s">
        <v>1921</v>
      </c>
      <c r="K19" s="7" t="s">
        <v>1210</v>
      </c>
      <c r="L19" s="7">
        <v>2023</v>
      </c>
    </row>
    <row r="20" spans="1:12" x14ac:dyDescent="0.25">
      <c r="A20" s="7" t="s">
        <v>1446</v>
      </c>
      <c r="B20" s="7">
        <v>14877190</v>
      </c>
      <c r="C20" s="7" t="s">
        <v>62</v>
      </c>
      <c r="D20" s="7" t="s">
        <v>22</v>
      </c>
      <c r="E20" s="7" t="s">
        <v>1573</v>
      </c>
      <c r="F20" s="7" t="s">
        <v>1416</v>
      </c>
      <c r="G20" s="8">
        <v>44928</v>
      </c>
      <c r="H20" s="8">
        <v>44935</v>
      </c>
      <c r="I20" s="7" t="s">
        <v>340</v>
      </c>
      <c r="J20" s="1"/>
      <c r="K20" s="7" t="s">
        <v>1210</v>
      </c>
      <c r="L20" s="7">
        <v>2023</v>
      </c>
    </row>
    <row r="21" spans="1:12" ht="30" x14ac:dyDescent="0.25">
      <c r="A21" s="7" t="s">
        <v>1866</v>
      </c>
      <c r="B21" s="7">
        <v>14930233</v>
      </c>
      <c r="C21" s="7" t="s">
        <v>52</v>
      </c>
      <c r="D21" s="7" t="s">
        <v>22</v>
      </c>
      <c r="E21" s="7" t="s">
        <v>1592</v>
      </c>
      <c r="F21" s="7" t="s">
        <v>1629</v>
      </c>
      <c r="G21" s="8">
        <v>44932</v>
      </c>
      <c r="H21" s="8">
        <v>44939</v>
      </c>
      <c r="I21" s="7" t="s">
        <v>358</v>
      </c>
      <c r="J21" s="1" t="s">
        <v>1922</v>
      </c>
      <c r="K21" s="7" t="s">
        <v>1210</v>
      </c>
      <c r="L21" s="7">
        <v>2023</v>
      </c>
    </row>
    <row r="22" spans="1:12" ht="75" x14ac:dyDescent="0.25">
      <c r="A22" s="7" t="s">
        <v>1923</v>
      </c>
      <c r="B22" s="7">
        <v>14771238</v>
      </c>
      <c r="C22" s="7" t="s">
        <v>30</v>
      </c>
      <c r="D22" s="7" t="s">
        <v>22</v>
      </c>
      <c r="E22" s="7" t="s">
        <v>1576</v>
      </c>
      <c r="F22" s="7" t="s">
        <v>1771</v>
      </c>
      <c r="G22" s="8">
        <v>44916</v>
      </c>
      <c r="H22" s="8">
        <v>44936</v>
      </c>
      <c r="I22" s="7"/>
      <c r="J22" s="1" t="s">
        <v>1924</v>
      </c>
      <c r="K22" s="7" t="s">
        <v>1210</v>
      </c>
      <c r="L22" s="7">
        <v>2023</v>
      </c>
    </row>
    <row r="23" spans="1:12" ht="90" x14ac:dyDescent="0.25">
      <c r="A23" s="7" t="s">
        <v>1908</v>
      </c>
      <c r="B23" s="7">
        <v>14949582</v>
      </c>
      <c r="C23" s="7" t="s">
        <v>675</v>
      </c>
      <c r="D23" s="7" t="s">
        <v>22</v>
      </c>
      <c r="E23" s="7" t="s">
        <v>1573</v>
      </c>
      <c r="F23" s="7" t="s">
        <v>1570</v>
      </c>
      <c r="G23" s="8">
        <v>44935</v>
      </c>
      <c r="H23" s="8">
        <v>44957</v>
      </c>
      <c r="I23" s="7" t="s">
        <v>318</v>
      </c>
      <c r="J23" s="1" t="s">
        <v>1925</v>
      </c>
      <c r="K23" s="7" t="s">
        <v>1210</v>
      </c>
      <c r="L23" s="7">
        <v>2023</v>
      </c>
    </row>
    <row r="24" spans="1:12" x14ac:dyDescent="0.25">
      <c r="A24" s="7" t="s">
        <v>1749</v>
      </c>
      <c r="B24" s="7">
        <v>15343651</v>
      </c>
      <c r="C24" s="7" t="s">
        <v>30</v>
      </c>
      <c r="D24" s="7" t="s">
        <v>22</v>
      </c>
      <c r="E24" s="7" t="s">
        <v>1576</v>
      </c>
      <c r="F24" s="7" t="s">
        <v>1570</v>
      </c>
      <c r="G24" s="8">
        <v>44963</v>
      </c>
      <c r="H24" s="8">
        <v>44971</v>
      </c>
      <c r="I24" s="7"/>
      <c r="J24" s="1" t="s">
        <v>1926</v>
      </c>
      <c r="K24" s="7" t="s">
        <v>148</v>
      </c>
      <c r="L24" s="7">
        <v>2023</v>
      </c>
    </row>
    <row r="25" spans="1:12" ht="30" x14ac:dyDescent="0.25">
      <c r="A25" s="7" t="s">
        <v>1752</v>
      </c>
      <c r="B25" s="7">
        <v>15476091</v>
      </c>
      <c r="C25" s="7" t="s">
        <v>99</v>
      </c>
      <c r="D25" s="7" t="s">
        <v>22</v>
      </c>
      <c r="E25" s="7" t="s">
        <v>1576</v>
      </c>
      <c r="F25" s="7" t="s">
        <v>1570</v>
      </c>
      <c r="G25" s="8">
        <v>44971</v>
      </c>
      <c r="H25" s="8">
        <v>44974</v>
      </c>
      <c r="I25" s="7"/>
      <c r="J25" s="1" t="s">
        <v>1927</v>
      </c>
      <c r="K25" s="7" t="s">
        <v>148</v>
      </c>
      <c r="L25" s="7">
        <v>2023</v>
      </c>
    </row>
    <row r="26" spans="1:12" x14ac:dyDescent="0.25">
      <c r="A26" s="7" t="s">
        <v>1733</v>
      </c>
      <c r="B26" s="7">
        <v>15342914</v>
      </c>
      <c r="C26" s="7" t="s">
        <v>44</v>
      </c>
      <c r="D26" s="7" t="s">
        <v>22</v>
      </c>
      <c r="E26" s="7" t="s">
        <v>1573</v>
      </c>
      <c r="F26" s="7" t="s">
        <v>1570</v>
      </c>
      <c r="G26" s="8">
        <v>44963</v>
      </c>
      <c r="H26" s="8">
        <v>44965</v>
      </c>
      <c r="I26" s="7" t="s">
        <v>340</v>
      </c>
      <c r="J26" s="1"/>
      <c r="K26" s="7" t="s">
        <v>148</v>
      </c>
      <c r="L26" s="7">
        <v>2023</v>
      </c>
    </row>
    <row r="27" spans="1:12" x14ac:dyDescent="0.25">
      <c r="A27" s="7" t="s">
        <v>1698</v>
      </c>
      <c r="B27" s="7">
        <v>15420903</v>
      </c>
      <c r="C27" s="7" t="s">
        <v>211</v>
      </c>
      <c r="D27" s="7" t="s">
        <v>22</v>
      </c>
      <c r="E27" s="7" t="s">
        <v>1576</v>
      </c>
      <c r="F27" s="7" t="s">
        <v>1570</v>
      </c>
      <c r="G27" s="8">
        <v>44967</v>
      </c>
      <c r="H27" s="8">
        <v>44970</v>
      </c>
      <c r="I27" s="7"/>
      <c r="J27" s="1" t="s">
        <v>1928</v>
      </c>
      <c r="K27" s="7" t="s">
        <v>148</v>
      </c>
      <c r="L27" s="7">
        <v>2023</v>
      </c>
    </row>
    <row r="28" spans="1:12" x14ac:dyDescent="0.25">
      <c r="A28" s="7" t="s">
        <v>1756</v>
      </c>
      <c r="B28" s="7">
        <v>15280154</v>
      </c>
      <c r="C28" s="7" t="s">
        <v>71</v>
      </c>
      <c r="D28" s="7" t="s">
        <v>22</v>
      </c>
      <c r="E28" s="7" t="s">
        <v>1761</v>
      </c>
      <c r="F28" s="7" t="s">
        <v>1570</v>
      </c>
      <c r="G28" s="8">
        <v>44958</v>
      </c>
      <c r="H28" s="8">
        <v>44963</v>
      </c>
      <c r="I28" s="7" t="s">
        <v>358</v>
      </c>
      <c r="J28" s="1" t="s">
        <v>1929</v>
      </c>
      <c r="K28" s="7" t="s">
        <v>148</v>
      </c>
      <c r="L28" s="7">
        <v>2023</v>
      </c>
    </row>
    <row r="29" spans="1:12" x14ac:dyDescent="0.25">
      <c r="A29" s="7" t="s">
        <v>1701</v>
      </c>
      <c r="B29" s="7">
        <v>15511660</v>
      </c>
      <c r="C29" s="7" t="s">
        <v>94</v>
      </c>
      <c r="D29" s="7" t="s">
        <v>22</v>
      </c>
      <c r="E29" s="7" t="s">
        <v>1590</v>
      </c>
      <c r="F29" s="7" t="s">
        <v>1570</v>
      </c>
      <c r="G29" s="8">
        <v>44973</v>
      </c>
      <c r="H29" s="8">
        <v>44974</v>
      </c>
      <c r="I29" s="7"/>
      <c r="J29" s="1"/>
      <c r="K29" s="7" t="s">
        <v>148</v>
      </c>
      <c r="L29" s="7">
        <v>2023</v>
      </c>
    </row>
    <row r="30" spans="1:12" x14ac:dyDescent="0.25">
      <c r="A30" s="7" t="s">
        <v>1757</v>
      </c>
      <c r="B30" s="7">
        <v>15674247</v>
      </c>
      <c r="C30" s="7" t="s">
        <v>37</v>
      </c>
      <c r="D30" s="7" t="s">
        <v>22</v>
      </c>
      <c r="E30" s="7" t="s">
        <v>1567</v>
      </c>
      <c r="F30" s="7" t="s">
        <v>1570</v>
      </c>
      <c r="G30" s="8">
        <v>44984</v>
      </c>
      <c r="H30" s="8">
        <v>44985</v>
      </c>
      <c r="I30" s="7"/>
      <c r="J30" s="1"/>
      <c r="K30" s="7" t="s">
        <v>148</v>
      </c>
      <c r="L30" s="7">
        <v>2023</v>
      </c>
    </row>
    <row r="31" spans="1:12" ht="30" x14ac:dyDescent="0.25">
      <c r="A31" s="7" t="s">
        <v>1735</v>
      </c>
      <c r="B31" s="7">
        <v>15600073</v>
      </c>
      <c r="C31" s="7" t="s">
        <v>21</v>
      </c>
      <c r="D31" s="7" t="s">
        <v>22</v>
      </c>
      <c r="E31" s="7" t="s">
        <v>1592</v>
      </c>
      <c r="F31" s="7" t="s">
        <v>1570</v>
      </c>
      <c r="G31" s="8">
        <v>44980</v>
      </c>
      <c r="H31" s="8">
        <v>44981</v>
      </c>
      <c r="I31" s="7" t="s">
        <v>340</v>
      </c>
      <c r="J31" s="1" t="s">
        <v>1930</v>
      </c>
      <c r="K31" s="7" t="s">
        <v>148</v>
      </c>
      <c r="L31" s="7">
        <v>2023</v>
      </c>
    </row>
    <row r="32" spans="1:12" x14ac:dyDescent="0.25">
      <c r="A32" s="7" t="s">
        <v>1702</v>
      </c>
      <c r="B32" s="7">
        <v>15451612</v>
      </c>
      <c r="C32" s="7" t="s">
        <v>34</v>
      </c>
      <c r="D32" s="7" t="s">
        <v>22</v>
      </c>
      <c r="E32" s="7" t="s">
        <v>1590</v>
      </c>
      <c r="F32" s="7" t="s">
        <v>1570</v>
      </c>
      <c r="G32" s="8">
        <v>44970</v>
      </c>
      <c r="H32" s="8">
        <v>44972</v>
      </c>
      <c r="I32" s="7"/>
      <c r="J32" s="1"/>
      <c r="K32" s="7" t="s">
        <v>148</v>
      </c>
      <c r="L32" s="7">
        <v>2023</v>
      </c>
    </row>
    <row r="33" spans="1:12" ht="45" x14ac:dyDescent="0.25">
      <c r="A33" s="7" t="s">
        <v>1739</v>
      </c>
      <c r="B33" s="7">
        <v>15516011</v>
      </c>
      <c r="C33" s="7" t="s">
        <v>113</v>
      </c>
      <c r="D33" s="7" t="s">
        <v>22</v>
      </c>
      <c r="E33" s="7" t="s">
        <v>1592</v>
      </c>
      <c r="F33" s="7" t="s">
        <v>1570</v>
      </c>
      <c r="G33" s="8">
        <v>44973</v>
      </c>
      <c r="H33" s="8">
        <v>44974</v>
      </c>
      <c r="I33" s="7" t="s">
        <v>358</v>
      </c>
      <c r="J33" s="1" t="s">
        <v>1931</v>
      </c>
      <c r="K33" s="7" t="s">
        <v>148</v>
      </c>
      <c r="L33" s="7">
        <v>2023</v>
      </c>
    </row>
    <row r="34" spans="1:12" x14ac:dyDescent="0.25">
      <c r="A34" s="7" t="s">
        <v>1791</v>
      </c>
      <c r="B34" s="7">
        <v>15363631</v>
      </c>
      <c r="C34" s="7" t="s">
        <v>281</v>
      </c>
      <c r="D34" s="7" t="s">
        <v>22</v>
      </c>
      <c r="E34" s="7" t="s">
        <v>1590</v>
      </c>
      <c r="F34" s="7" t="s">
        <v>1570</v>
      </c>
      <c r="G34" s="8">
        <v>44964</v>
      </c>
      <c r="H34" s="8">
        <v>44966</v>
      </c>
      <c r="I34" s="7"/>
      <c r="J34" s="1"/>
      <c r="K34" s="7" t="s">
        <v>148</v>
      </c>
      <c r="L34" s="7">
        <v>2023</v>
      </c>
    </row>
    <row r="35" spans="1:12" ht="30" x14ac:dyDescent="0.25">
      <c r="A35" s="7" t="s">
        <v>1805</v>
      </c>
      <c r="B35" s="7">
        <v>15348801</v>
      </c>
      <c r="C35" s="7" t="s">
        <v>122</v>
      </c>
      <c r="D35" s="7" t="s">
        <v>22</v>
      </c>
      <c r="E35" s="7" t="s">
        <v>1761</v>
      </c>
      <c r="F35" s="7" t="s">
        <v>1570</v>
      </c>
      <c r="G35" s="8">
        <v>44963</v>
      </c>
      <c r="H35" s="8">
        <v>44966</v>
      </c>
      <c r="I35" s="7" t="s">
        <v>358</v>
      </c>
      <c r="J35" s="1" t="s">
        <v>1932</v>
      </c>
      <c r="K35" s="7" t="s">
        <v>148</v>
      </c>
      <c r="L35" s="7">
        <v>2023</v>
      </c>
    </row>
    <row r="36" spans="1:12" x14ac:dyDescent="0.25">
      <c r="A36" s="7" t="s">
        <v>1839</v>
      </c>
      <c r="B36" s="7">
        <v>15206116</v>
      </c>
      <c r="C36" s="7" t="s">
        <v>237</v>
      </c>
      <c r="D36" s="7" t="s">
        <v>22</v>
      </c>
      <c r="E36" s="7" t="s">
        <v>1567</v>
      </c>
      <c r="F36" s="7" t="s">
        <v>1911</v>
      </c>
      <c r="G36" s="8">
        <v>44953</v>
      </c>
      <c r="H36" s="8">
        <v>44960</v>
      </c>
      <c r="I36" s="7"/>
      <c r="J36" s="1"/>
      <c r="K36" s="7" t="s">
        <v>148</v>
      </c>
      <c r="L36" s="7">
        <v>2023</v>
      </c>
    </row>
    <row r="37" spans="1:12" x14ac:dyDescent="0.25">
      <c r="A37" s="7" t="s">
        <v>1860</v>
      </c>
      <c r="B37" s="7">
        <v>15379740</v>
      </c>
      <c r="C37" s="7" t="s">
        <v>574</v>
      </c>
      <c r="D37" s="7" t="s">
        <v>22</v>
      </c>
      <c r="E37" s="7" t="s">
        <v>1573</v>
      </c>
      <c r="F37" s="7" t="s">
        <v>1629</v>
      </c>
      <c r="G37" s="8">
        <v>44965</v>
      </c>
      <c r="H37" s="8">
        <v>44971</v>
      </c>
      <c r="I37" s="7" t="s">
        <v>318</v>
      </c>
      <c r="J37" s="1"/>
      <c r="K37" s="7" t="s">
        <v>148</v>
      </c>
      <c r="L37" s="7">
        <v>2023</v>
      </c>
    </row>
    <row r="38" spans="1:12" x14ac:dyDescent="0.25">
      <c r="A38" s="7" t="s">
        <v>1848</v>
      </c>
      <c r="B38" s="7">
        <v>15294615</v>
      </c>
      <c r="C38" s="7" t="s">
        <v>675</v>
      </c>
      <c r="D38" s="7" t="s">
        <v>22</v>
      </c>
      <c r="E38" s="7" t="s">
        <v>1573</v>
      </c>
      <c r="F38" s="7" t="s">
        <v>48</v>
      </c>
      <c r="G38" s="8">
        <v>44959</v>
      </c>
      <c r="H38" s="8">
        <v>44963</v>
      </c>
      <c r="I38" s="7" t="s">
        <v>368</v>
      </c>
      <c r="J38" s="1"/>
      <c r="K38" s="7" t="s">
        <v>148</v>
      </c>
      <c r="L38" s="7">
        <v>2023</v>
      </c>
    </row>
    <row r="39" spans="1:12" x14ac:dyDescent="0.25">
      <c r="A39" s="7" t="s">
        <v>1446</v>
      </c>
      <c r="B39" s="7">
        <v>15461615</v>
      </c>
      <c r="C39" s="7" t="s">
        <v>62</v>
      </c>
      <c r="D39" s="7" t="s">
        <v>22</v>
      </c>
      <c r="E39" s="7" t="s">
        <v>1573</v>
      </c>
      <c r="F39" s="7" t="s">
        <v>1416</v>
      </c>
      <c r="G39" s="8">
        <v>44970</v>
      </c>
      <c r="H39" s="8">
        <v>44974</v>
      </c>
      <c r="I39" s="7" t="s">
        <v>318</v>
      </c>
      <c r="J39" s="1"/>
      <c r="K39" s="7" t="s">
        <v>148</v>
      </c>
      <c r="L39" s="7">
        <v>2023</v>
      </c>
    </row>
    <row r="40" spans="1:12" x14ac:dyDescent="0.25">
      <c r="A40" s="7" t="s">
        <v>1461</v>
      </c>
      <c r="B40" s="7">
        <v>15472269</v>
      </c>
      <c r="C40" s="7" t="s">
        <v>37</v>
      </c>
      <c r="D40" s="7" t="s">
        <v>22</v>
      </c>
      <c r="E40" s="7" t="s">
        <v>1567</v>
      </c>
      <c r="F40" s="7" t="s">
        <v>1416</v>
      </c>
      <c r="G40" s="8">
        <v>44971</v>
      </c>
      <c r="H40" s="8">
        <v>44984</v>
      </c>
      <c r="I40" s="7"/>
      <c r="J40" s="1"/>
      <c r="K40" s="7" t="s">
        <v>148</v>
      </c>
      <c r="L40" s="7">
        <v>2023</v>
      </c>
    </row>
    <row r="41" spans="1:12" ht="30" x14ac:dyDescent="0.25">
      <c r="A41" s="7" t="s">
        <v>1861</v>
      </c>
      <c r="B41" s="7">
        <v>15374036</v>
      </c>
      <c r="C41" s="7" t="s">
        <v>21</v>
      </c>
      <c r="D41" s="7" t="s">
        <v>22</v>
      </c>
      <c r="E41" s="7" t="s">
        <v>1592</v>
      </c>
      <c r="F41" s="7" t="s">
        <v>1629</v>
      </c>
      <c r="G41" s="8">
        <v>44965</v>
      </c>
      <c r="H41" s="8">
        <v>44971</v>
      </c>
      <c r="I41" s="7" t="s">
        <v>318</v>
      </c>
      <c r="J41" s="1" t="s">
        <v>1933</v>
      </c>
      <c r="K41" s="7" t="s">
        <v>148</v>
      </c>
      <c r="L41" s="7">
        <v>2023</v>
      </c>
    </row>
    <row r="42" spans="1:12" x14ac:dyDescent="0.25">
      <c r="A42" s="7" t="s">
        <v>1906</v>
      </c>
      <c r="B42" s="7">
        <v>15277000</v>
      </c>
      <c r="C42" s="7" t="s">
        <v>57</v>
      </c>
      <c r="D42" s="7" t="s">
        <v>22</v>
      </c>
      <c r="E42" s="7" t="s">
        <v>1761</v>
      </c>
      <c r="F42" s="7" t="s">
        <v>1629</v>
      </c>
      <c r="G42" s="8">
        <v>44958</v>
      </c>
      <c r="H42" s="8">
        <v>44971</v>
      </c>
      <c r="I42" s="7" t="s">
        <v>318</v>
      </c>
      <c r="J42" s="1" t="s">
        <v>1934</v>
      </c>
      <c r="K42" s="7" t="s">
        <v>148</v>
      </c>
      <c r="L42" s="7">
        <v>2023</v>
      </c>
    </row>
    <row r="43" spans="1:12" x14ac:dyDescent="0.25">
      <c r="A43" s="7" t="s">
        <v>1899</v>
      </c>
      <c r="B43" s="7">
        <v>15101678</v>
      </c>
      <c r="C43" s="7" t="s">
        <v>71</v>
      </c>
      <c r="D43" s="7" t="s">
        <v>22</v>
      </c>
      <c r="E43" s="7" t="s">
        <v>1761</v>
      </c>
      <c r="F43" s="7" t="s">
        <v>1570</v>
      </c>
      <c r="G43" s="8">
        <v>44945</v>
      </c>
      <c r="H43" s="8">
        <v>44958</v>
      </c>
      <c r="I43" s="7" t="s">
        <v>358</v>
      </c>
      <c r="J43" s="1" t="s">
        <v>1935</v>
      </c>
      <c r="K43" s="7" t="s">
        <v>148</v>
      </c>
      <c r="L43" s="7">
        <v>2023</v>
      </c>
    </row>
    <row r="44" spans="1:12" x14ac:dyDescent="0.25">
      <c r="A44" s="7" t="s">
        <v>1899</v>
      </c>
      <c r="B44" s="7">
        <v>15487444</v>
      </c>
      <c r="C44" s="7" t="s">
        <v>71</v>
      </c>
      <c r="D44" s="7" t="s">
        <v>22</v>
      </c>
      <c r="E44" s="7" t="s">
        <v>1761</v>
      </c>
      <c r="F44" s="7" t="s">
        <v>1629</v>
      </c>
      <c r="G44" s="8">
        <v>44971</v>
      </c>
      <c r="H44" s="8">
        <v>44974</v>
      </c>
      <c r="I44" s="7" t="s">
        <v>318</v>
      </c>
      <c r="J44" s="1" t="s">
        <v>1936</v>
      </c>
      <c r="K44" s="7" t="s">
        <v>148</v>
      </c>
      <c r="L44" s="7">
        <v>2023</v>
      </c>
    </row>
    <row r="45" spans="1:12" ht="30" x14ac:dyDescent="0.25">
      <c r="A45" s="7" t="s">
        <v>1866</v>
      </c>
      <c r="B45" s="7">
        <v>15334724</v>
      </c>
      <c r="C45" s="7" t="s">
        <v>52</v>
      </c>
      <c r="D45" s="7" t="s">
        <v>22</v>
      </c>
      <c r="E45" s="7" t="s">
        <v>1592</v>
      </c>
      <c r="F45" s="7" t="s">
        <v>1629</v>
      </c>
      <c r="G45" s="8">
        <v>44963</v>
      </c>
      <c r="H45" s="8">
        <v>44964</v>
      </c>
      <c r="I45" s="7" t="s">
        <v>358</v>
      </c>
      <c r="J45" s="1" t="s">
        <v>1937</v>
      </c>
      <c r="K45" s="7" t="s">
        <v>148</v>
      </c>
      <c r="L45" s="7">
        <v>2023</v>
      </c>
    </row>
    <row r="46" spans="1:12" x14ac:dyDescent="0.25">
      <c r="A46" s="7" t="s">
        <v>1868</v>
      </c>
      <c r="B46" s="7">
        <v>15228696</v>
      </c>
      <c r="C46" s="7" t="s">
        <v>30</v>
      </c>
      <c r="D46" s="7" t="s">
        <v>22</v>
      </c>
      <c r="E46" s="7" t="s">
        <v>1576</v>
      </c>
      <c r="F46" s="7" t="s">
        <v>1629</v>
      </c>
      <c r="G46" s="8">
        <v>44956</v>
      </c>
      <c r="H46" s="8">
        <v>44965</v>
      </c>
      <c r="I46" s="7"/>
      <c r="J46" s="1" t="s">
        <v>1938</v>
      </c>
      <c r="K46" s="7" t="s">
        <v>148</v>
      </c>
      <c r="L46" s="7">
        <v>2023</v>
      </c>
    </row>
    <row r="47" spans="1:12" ht="45" x14ac:dyDescent="0.25">
      <c r="A47" s="7" t="s">
        <v>1939</v>
      </c>
      <c r="B47" s="7">
        <v>15190307</v>
      </c>
      <c r="C47" s="7" t="s">
        <v>21</v>
      </c>
      <c r="D47" s="7" t="s">
        <v>22</v>
      </c>
      <c r="E47" s="7" t="s">
        <v>1592</v>
      </c>
      <c r="F47" s="7" t="s">
        <v>1771</v>
      </c>
      <c r="G47" s="8">
        <v>44952</v>
      </c>
      <c r="H47" s="8">
        <v>44958</v>
      </c>
      <c r="I47" s="7" t="s">
        <v>358</v>
      </c>
      <c r="J47" s="1" t="s">
        <v>1940</v>
      </c>
      <c r="K47" s="7" t="s">
        <v>148</v>
      </c>
      <c r="L47" s="7">
        <v>2023</v>
      </c>
    </row>
    <row r="48" spans="1:12" ht="60" x14ac:dyDescent="0.25">
      <c r="A48" s="7" t="s">
        <v>1908</v>
      </c>
      <c r="B48" s="7">
        <v>14949582</v>
      </c>
      <c r="C48" s="7" t="s">
        <v>675</v>
      </c>
      <c r="D48" s="7" t="s">
        <v>22</v>
      </c>
      <c r="E48" s="7" t="s">
        <v>1573</v>
      </c>
      <c r="F48" s="7" t="s">
        <v>1570</v>
      </c>
      <c r="G48" s="8">
        <v>44935</v>
      </c>
      <c r="H48" s="8">
        <v>44958</v>
      </c>
      <c r="I48" s="7" t="s">
        <v>318</v>
      </c>
      <c r="J48" s="1" t="s">
        <v>1941</v>
      </c>
      <c r="K48" s="7" t="s">
        <v>148</v>
      </c>
      <c r="L48" s="7">
        <v>2023</v>
      </c>
    </row>
    <row r="49" spans="1:12" x14ac:dyDescent="0.25">
      <c r="A49" s="7" t="s">
        <v>1749</v>
      </c>
      <c r="B49" s="7">
        <v>15774542</v>
      </c>
      <c r="C49" s="7" t="s">
        <v>30</v>
      </c>
      <c r="D49" s="7" t="s">
        <v>22</v>
      </c>
      <c r="E49" s="7" t="s">
        <v>1576</v>
      </c>
      <c r="F49" s="7" t="s">
        <v>1570</v>
      </c>
      <c r="G49" s="8">
        <v>44992</v>
      </c>
      <c r="H49" s="8">
        <v>44994</v>
      </c>
      <c r="I49" s="7"/>
      <c r="J49" s="1" t="s">
        <v>1942</v>
      </c>
      <c r="K49" s="7" t="s">
        <v>153</v>
      </c>
      <c r="L49" s="7">
        <v>2023</v>
      </c>
    </row>
    <row r="50" spans="1:12" x14ac:dyDescent="0.25">
      <c r="A50" s="7" t="s">
        <v>1751</v>
      </c>
      <c r="B50" s="7">
        <v>16020726</v>
      </c>
      <c r="C50" s="7" t="s">
        <v>101</v>
      </c>
      <c r="D50" s="7" t="s">
        <v>22</v>
      </c>
      <c r="E50" s="7" t="s">
        <v>1567</v>
      </c>
      <c r="F50" s="7" t="s">
        <v>1570</v>
      </c>
      <c r="G50" s="8">
        <v>45005</v>
      </c>
      <c r="H50" s="8">
        <v>45007</v>
      </c>
      <c r="I50" s="7"/>
      <c r="J50" s="1"/>
      <c r="K50" s="7" t="s">
        <v>153</v>
      </c>
      <c r="L50" s="7">
        <v>2023</v>
      </c>
    </row>
    <row r="51" spans="1:12" ht="45" x14ac:dyDescent="0.25">
      <c r="A51" s="7" t="s">
        <v>1696</v>
      </c>
      <c r="B51" s="7">
        <v>15673768</v>
      </c>
      <c r="C51" s="7" t="s">
        <v>52</v>
      </c>
      <c r="D51" s="7" t="s">
        <v>22</v>
      </c>
      <c r="E51" s="7" t="s">
        <v>1592</v>
      </c>
      <c r="F51" s="7" t="s">
        <v>1570</v>
      </c>
      <c r="G51" s="8">
        <v>44985</v>
      </c>
      <c r="H51" s="8">
        <v>44987</v>
      </c>
      <c r="I51" s="7" t="s">
        <v>358</v>
      </c>
      <c r="J51" s="1" t="s">
        <v>1931</v>
      </c>
      <c r="K51" s="7" t="s">
        <v>153</v>
      </c>
      <c r="L51" s="7">
        <v>2023</v>
      </c>
    </row>
    <row r="52" spans="1:12" ht="30" x14ac:dyDescent="0.25">
      <c r="A52" s="7" t="s">
        <v>1752</v>
      </c>
      <c r="B52" s="7">
        <v>16027739</v>
      </c>
      <c r="C52" s="7" t="s">
        <v>99</v>
      </c>
      <c r="D52" s="7" t="s">
        <v>22</v>
      </c>
      <c r="E52" s="7" t="s">
        <v>1576</v>
      </c>
      <c r="F52" s="7" t="s">
        <v>1570</v>
      </c>
      <c r="G52" s="8">
        <v>45005</v>
      </c>
      <c r="H52" s="8">
        <v>45015</v>
      </c>
      <c r="I52" s="7"/>
      <c r="J52" s="1" t="s">
        <v>1943</v>
      </c>
      <c r="K52" s="7" t="s">
        <v>153</v>
      </c>
      <c r="L52" s="7">
        <v>2023</v>
      </c>
    </row>
    <row r="53" spans="1:12" x14ac:dyDescent="0.25">
      <c r="A53" s="7" t="s">
        <v>1698</v>
      </c>
      <c r="B53" s="7">
        <v>15864546</v>
      </c>
      <c r="C53" s="7" t="s">
        <v>211</v>
      </c>
      <c r="D53" s="7" t="s">
        <v>22</v>
      </c>
      <c r="E53" s="7" t="s">
        <v>1576</v>
      </c>
      <c r="F53" s="7" t="s">
        <v>1570</v>
      </c>
      <c r="G53" s="8">
        <v>44995</v>
      </c>
      <c r="H53" s="8">
        <v>44998</v>
      </c>
      <c r="I53" s="7"/>
      <c r="J53" s="1" t="s">
        <v>1944</v>
      </c>
      <c r="K53" s="7" t="s">
        <v>153</v>
      </c>
      <c r="L53" s="7">
        <v>2023</v>
      </c>
    </row>
    <row r="54" spans="1:12" x14ac:dyDescent="0.25">
      <c r="A54" s="7" t="s">
        <v>1756</v>
      </c>
      <c r="B54" s="7">
        <v>15993158</v>
      </c>
      <c r="C54" s="7" t="s">
        <v>71</v>
      </c>
      <c r="D54" s="7" t="s">
        <v>22</v>
      </c>
      <c r="E54" s="7" t="s">
        <v>1761</v>
      </c>
      <c r="F54" s="7" t="s">
        <v>1570</v>
      </c>
      <c r="G54" s="8">
        <v>45001</v>
      </c>
      <c r="H54" s="8">
        <v>45006</v>
      </c>
      <c r="I54" s="7" t="s">
        <v>340</v>
      </c>
      <c r="J54" s="1" t="s">
        <v>1945</v>
      </c>
      <c r="K54" s="7" t="s">
        <v>153</v>
      </c>
      <c r="L54" s="7">
        <v>2023</v>
      </c>
    </row>
    <row r="55" spans="1:12" x14ac:dyDescent="0.25">
      <c r="A55" s="7" t="s">
        <v>1701</v>
      </c>
      <c r="B55" s="7">
        <v>15924005</v>
      </c>
      <c r="C55" s="7" t="s">
        <v>94</v>
      </c>
      <c r="D55" s="7" t="s">
        <v>22</v>
      </c>
      <c r="E55" s="7" t="s">
        <v>1590</v>
      </c>
      <c r="F55" s="7" t="s">
        <v>1570</v>
      </c>
      <c r="G55" s="8">
        <v>44998</v>
      </c>
      <c r="H55" s="8">
        <v>44998</v>
      </c>
      <c r="I55" s="7"/>
      <c r="J55" s="1"/>
      <c r="K55" s="7" t="s">
        <v>153</v>
      </c>
      <c r="L55" s="7">
        <v>2023</v>
      </c>
    </row>
    <row r="56" spans="1:12" x14ac:dyDescent="0.25">
      <c r="A56" s="7" t="s">
        <v>1759</v>
      </c>
      <c r="B56" s="7">
        <v>15738104</v>
      </c>
      <c r="C56" s="7" t="s">
        <v>57</v>
      </c>
      <c r="D56" s="7" t="s">
        <v>22</v>
      </c>
      <c r="E56" s="7" t="s">
        <v>1761</v>
      </c>
      <c r="F56" s="7" t="s">
        <v>1570</v>
      </c>
      <c r="G56" s="8">
        <v>44988</v>
      </c>
      <c r="H56" s="8">
        <v>44993</v>
      </c>
      <c r="I56" s="7" t="s">
        <v>340</v>
      </c>
      <c r="J56" s="1" t="s">
        <v>1946</v>
      </c>
      <c r="K56" s="7" t="s">
        <v>153</v>
      </c>
      <c r="L56" s="7">
        <v>2023</v>
      </c>
    </row>
    <row r="57" spans="1:12" x14ac:dyDescent="0.25">
      <c r="A57" s="7" t="s">
        <v>1759</v>
      </c>
      <c r="B57" s="7">
        <v>16064160</v>
      </c>
      <c r="C57" s="7" t="s">
        <v>57</v>
      </c>
      <c r="D57" s="7" t="s">
        <v>22</v>
      </c>
      <c r="E57" s="7" t="s">
        <v>1761</v>
      </c>
      <c r="F57" s="7" t="s">
        <v>1570</v>
      </c>
      <c r="G57" s="8">
        <v>45007</v>
      </c>
      <c r="H57" s="8">
        <v>45009</v>
      </c>
      <c r="I57" s="7" t="s">
        <v>340</v>
      </c>
      <c r="J57" s="1" t="s">
        <v>1947</v>
      </c>
      <c r="K57" s="7" t="s">
        <v>153</v>
      </c>
      <c r="L57" s="7">
        <v>2023</v>
      </c>
    </row>
    <row r="58" spans="1:12" x14ac:dyDescent="0.25">
      <c r="A58" s="7" t="s">
        <v>1702</v>
      </c>
      <c r="B58" s="7">
        <v>15997242</v>
      </c>
      <c r="C58" s="7" t="s">
        <v>34</v>
      </c>
      <c r="D58" s="7" t="s">
        <v>22</v>
      </c>
      <c r="E58" s="7" t="s">
        <v>1590</v>
      </c>
      <c r="F58" s="7" t="s">
        <v>1570</v>
      </c>
      <c r="G58" s="8">
        <v>45001</v>
      </c>
      <c r="H58" s="8">
        <v>45007</v>
      </c>
      <c r="I58" s="7"/>
      <c r="J58" s="1"/>
      <c r="K58" s="7" t="s">
        <v>153</v>
      </c>
      <c r="L58" s="7">
        <v>2023</v>
      </c>
    </row>
    <row r="59" spans="1:12" ht="45" x14ac:dyDescent="0.25">
      <c r="A59" s="7" t="s">
        <v>1739</v>
      </c>
      <c r="B59" s="7">
        <v>16114753</v>
      </c>
      <c r="C59" s="7" t="s">
        <v>113</v>
      </c>
      <c r="D59" s="7" t="s">
        <v>22</v>
      </c>
      <c r="E59" s="7" t="s">
        <v>1592</v>
      </c>
      <c r="F59" s="7" t="s">
        <v>1570</v>
      </c>
      <c r="G59" s="8">
        <v>45012</v>
      </c>
      <c r="H59" s="8">
        <v>45013</v>
      </c>
      <c r="I59" s="7" t="s">
        <v>358</v>
      </c>
      <c r="J59" s="1" t="s">
        <v>1931</v>
      </c>
      <c r="K59" s="7" t="s">
        <v>153</v>
      </c>
      <c r="L59" s="7">
        <v>2023</v>
      </c>
    </row>
    <row r="60" spans="1:12" x14ac:dyDescent="0.25">
      <c r="A60" s="7" t="s">
        <v>1791</v>
      </c>
      <c r="B60" s="7">
        <v>15951129</v>
      </c>
      <c r="C60" s="7" t="s">
        <v>281</v>
      </c>
      <c r="D60" s="7" t="s">
        <v>22</v>
      </c>
      <c r="E60" s="7" t="s">
        <v>1590</v>
      </c>
      <c r="F60" s="7" t="s">
        <v>1570</v>
      </c>
      <c r="G60" s="8">
        <v>44999</v>
      </c>
      <c r="H60" s="8">
        <v>45000</v>
      </c>
      <c r="I60" s="7"/>
      <c r="J60" s="1"/>
      <c r="K60" s="7" t="s">
        <v>153</v>
      </c>
      <c r="L60" s="7">
        <v>2023</v>
      </c>
    </row>
    <row r="61" spans="1:12" x14ac:dyDescent="0.25">
      <c r="A61" s="7" t="s">
        <v>1805</v>
      </c>
      <c r="B61" s="7">
        <v>15659476</v>
      </c>
      <c r="C61" s="7" t="s">
        <v>122</v>
      </c>
      <c r="D61" s="7" t="s">
        <v>22</v>
      </c>
      <c r="E61" s="7" t="s">
        <v>1761</v>
      </c>
      <c r="F61" s="7" t="s">
        <v>1570</v>
      </c>
      <c r="G61" s="8">
        <v>44984</v>
      </c>
      <c r="H61" s="8">
        <v>44987</v>
      </c>
      <c r="I61" s="7" t="s">
        <v>340</v>
      </c>
      <c r="J61" s="1" t="s">
        <v>1948</v>
      </c>
      <c r="K61" s="7" t="s">
        <v>153</v>
      </c>
      <c r="L61" s="7">
        <v>2023</v>
      </c>
    </row>
    <row r="62" spans="1:12" x14ac:dyDescent="0.25">
      <c r="A62" s="7" t="s">
        <v>1839</v>
      </c>
      <c r="B62" s="7">
        <v>16188372</v>
      </c>
      <c r="C62" s="7" t="s">
        <v>1949</v>
      </c>
      <c r="D62" s="7" t="s">
        <v>22</v>
      </c>
      <c r="E62" s="7" t="s">
        <v>1567</v>
      </c>
      <c r="F62" s="7" t="s">
        <v>1570</v>
      </c>
      <c r="G62" s="8">
        <v>45015</v>
      </c>
      <c r="H62" s="8">
        <v>45016</v>
      </c>
      <c r="I62" s="7"/>
      <c r="J62" s="1"/>
      <c r="K62" s="7" t="s">
        <v>153</v>
      </c>
      <c r="L62" s="7">
        <v>2023</v>
      </c>
    </row>
    <row r="63" spans="1:12" ht="30" x14ac:dyDescent="0.25">
      <c r="A63" s="7" t="s">
        <v>1860</v>
      </c>
      <c r="B63" s="7">
        <v>15957702</v>
      </c>
      <c r="C63" s="7" t="s">
        <v>574</v>
      </c>
      <c r="D63" s="7" t="s">
        <v>22</v>
      </c>
      <c r="E63" s="7" t="s">
        <v>1573</v>
      </c>
      <c r="F63" s="7" t="s">
        <v>1629</v>
      </c>
      <c r="G63" s="8">
        <v>44999</v>
      </c>
      <c r="H63" s="8">
        <v>45002</v>
      </c>
      <c r="I63" s="7" t="s">
        <v>340</v>
      </c>
      <c r="J63" s="1" t="s">
        <v>1950</v>
      </c>
      <c r="K63" s="7" t="s">
        <v>153</v>
      </c>
      <c r="L63" s="7">
        <v>2023</v>
      </c>
    </row>
    <row r="64" spans="1:12" ht="30" x14ac:dyDescent="0.25">
      <c r="A64" s="7" t="s">
        <v>1446</v>
      </c>
      <c r="B64" s="7">
        <v>16018684</v>
      </c>
      <c r="C64" s="7" t="s">
        <v>62</v>
      </c>
      <c r="D64" s="7" t="s">
        <v>22</v>
      </c>
      <c r="E64" s="7" t="s">
        <v>1573</v>
      </c>
      <c r="F64" s="7" t="s">
        <v>1416</v>
      </c>
      <c r="G64" s="8">
        <v>45005</v>
      </c>
      <c r="H64" s="8">
        <v>45013</v>
      </c>
      <c r="I64" s="7" t="s">
        <v>368</v>
      </c>
      <c r="J64" s="1" t="s">
        <v>1951</v>
      </c>
      <c r="K64" s="7" t="s">
        <v>153</v>
      </c>
      <c r="L64" s="7">
        <v>2023</v>
      </c>
    </row>
    <row r="65" spans="1:12" ht="30" x14ac:dyDescent="0.25">
      <c r="A65" s="7" t="s">
        <v>1952</v>
      </c>
      <c r="B65" s="7">
        <v>15596645</v>
      </c>
      <c r="C65" s="7" t="s">
        <v>34</v>
      </c>
      <c r="D65" s="7" t="s">
        <v>22</v>
      </c>
      <c r="E65" s="7" t="s">
        <v>1590</v>
      </c>
      <c r="F65" s="7" t="s">
        <v>1744</v>
      </c>
      <c r="G65" s="8">
        <v>44980</v>
      </c>
      <c r="H65" s="8">
        <v>44995</v>
      </c>
      <c r="I65" s="7"/>
      <c r="J65" s="1" t="s">
        <v>1824</v>
      </c>
      <c r="K65" s="7" t="s">
        <v>153</v>
      </c>
      <c r="L65" s="7">
        <v>2023</v>
      </c>
    </row>
    <row r="66" spans="1:12" x14ac:dyDescent="0.25">
      <c r="A66" s="7" t="s">
        <v>1953</v>
      </c>
      <c r="B66" s="7">
        <v>15570475</v>
      </c>
      <c r="C66" s="7" t="s">
        <v>328</v>
      </c>
      <c r="D66" s="7" t="s">
        <v>22</v>
      </c>
      <c r="E66" s="7" t="s">
        <v>1573</v>
      </c>
      <c r="F66" s="7" t="s">
        <v>1629</v>
      </c>
      <c r="G66" s="8">
        <v>44979</v>
      </c>
      <c r="H66" s="8">
        <v>44986</v>
      </c>
      <c r="I66" s="7" t="s">
        <v>318</v>
      </c>
      <c r="J66" s="1"/>
      <c r="K66" s="7" t="s">
        <v>153</v>
      </c>
      <c r="L66" s="7">
        <v>2023</v>
      </c>
    </row>
    <row r="67" spans="1:12" x14ac:dyDescent="0.25">
      <c r="A67" s="7" t="s">
        <v>1954</v>
      </c>
      <c r="B67" s="7">
        <v>15869614</v>
      </c>
      <c r="C67" s="7" t="s">
        <v>122</v>
      </c>
      <c r="D67" s="7" t="s">
        <v>22</v>
      </c>
      <c r="E67" s="7" t="s">
        <v>1761</v>
      </c>
      <c r="F67" s="7" t="s">
        <v>1629</v>
      </c>
      <c r="G67" s="8">
        <v>44995</v>
      </c>
      <c r="H67" s="8">
        <v>45001</v>
      </c>
      <c r="I67" s="7" t="s">
        <v>318</v>
      </c>
      <c r="J67" s="1" t="s">
        <v>1955</v>
      </c>
      <c r="K67" s="7" t="s">
        <v>153</v>
      </c>
      <c r="L67" s="7">
        <v>2023</v>
      </c>
    </row>
    <row r="68" spans="1:12" x14ac:dyDescent="0.25">
      <c r="A68" s="7" t="s">
        <v>1956</v>
      </c>
      <c r="B68" s="7">
        <v>15702903</v>
      </c>
      <c r="C68" s="7" t="s">
        <v>62</v>
      </c>
      <c r="D68" s="7" t="s">
        <v>22</v>
      </c>
      <c r="E68" s="7" t="s">
        <v>1573</v>
      </c>
      <c r="F68" s="7" t="s">
        <v>1629</v>
      </c>
      <c r="G68" s="8">
        <v>44986</v>
      </c>
      <c r="H68" s="8">
        <v>44999</v>
      </c>
      <c r="I68" s="7" t="s">
        <v>318</v>
      </c>
      <c r="J68" s="1"/>
      <c r="K68" s="7" t="s">
        <v>153</v>
      </c>
      <c r="L68" s="7">
        <v>2023</v>
      </c>
    </row>
    <row r="69" spans="1:12" x14ac:dyDescent="0.25">
      <c r="A69" s="7" t="s">
        <v>1749</v>
      </c>
      <c r="B69" s="7">
        <v>16409285</v>
      </c>
      <c r="C69" s="7" t="s">
        <v>30</v>
      </c>
      <c r="D69" s="7" t="s">
        <v>22</v>
      </c>
      <c r="E69" s="7" t="s">
        <v>1576</v>
      </c>
      <c r="F69" s="7" t="s">
        <v>1570</v>
      </c>
      <c r="G69" s="8">
        <v>45028</v>
      </c>
      <c r="H69" s="8">
        <v>45029</v>
      </c>
      <c r="I69" s="7"/>
      <c r="J69" s="1" t="s">
        <v>1957</v>
      </c>
      <c r="K69" s="7" t="s">
        <v>155</v>
      </c>
      <c r="L69" s="7">
        <v>2023</v>
      </c>
    </row>
    <row r="70" spans="1:12" x14ac:dyDescent="0.25">
      <c r="A70" s="7" t="s">
        <v>1751</v>
      </c>
      <c r="B70" s="7">
        <v>16379813</v>
      </c>
      <c r="C70" s="7" t="s">
        <v>101</v>
      </c>
      <c r="D70" s="7" t="s">
        <v>22</v>
      </c>
      <c r="E70" s="7" t="s">
        <v>1567</v>
      </c>
      <c r="F70" s="7" t="s">
        <v>1570</v>
      </c>
      <c r="G70" s="8">
        <v>45027</v>
      </c>
      <c r="H70" s="8">
        <v>45027</v>
      </c>
      <c r="I70" s="7"/>
      <c r="J70" s="1"/>
      <c r="K70" s="7" t="s">
        <v>155</v>
      </c>
      <c r="L70" s="7">
        <v>2023</v>
      </c>
    </row>
    <row r="71" spans="1:12" ht="30" x14ac:dyDescent="0.25">
      <c r="A71" s="7" t="s">
        <v>1696</v>
      </c>
      <c r="B71" s="7">
        <v>16291763</v>
      </c>
      <c r="C71" s="7" t="s">
        <v>52</v>
      </c>
      <c r="D71" s="7" t="s">
        <v>22</v>
      </c>
      <c r="E71" s="7" t="s">
        <v>1592</v>
      </c>
      <c r="F71" s="7" t="s">
        <v>1570</v>
      </c>
      <c r="G71" s="8">
        <v>45022</v>
      </c>
      <c r="H71" s="8">
        <v>45027</v>
      </c>
      <c r="I71" s="7" t="s">
        <v>340</v>
      </c>
      <c r="J71" s="1" t="s">
        <v>1958</v>
      </c>
      <c r="K71" s="7" t="s">
        <v>155</v>
      </c>
      <c r="L71" s="7">
        <v>2023</v>
      </c>
    </row>
    <row r="72" spans="1:12" ht="30" x14ac:dyDescent="0.25">
      <c r="A72" s="7" t="s">
        <v>1696</v>
      </c>
      <c r="B72" s="7">
        <v>16611067</v>
      </c>
      <c r="C72" s="7" t="s">
        <v>52</v>
      </c>
      <c r="D72" s="7" t="s">
        <v>22</v>
      </c>
      <c r="E72" s="7" t="s">
        <v>1592</v>
      </c>
      <c r="F72" s="7" t="s">
        <v>1570</v>
      </c>
      <c r="G72" s="8">
        <v>45042</v>
      </c>
      <c r="H72" s="8">
        <v>45044</v>
      </c>
      <c r="I72" s="7" t="s">
        <v>340</v>
      </c>
      <c r="J72" s="1" t="s">
        <v>1959</v>
      </c>
      <c r="K72" s="7" t="s">
        <v>155</v>
      </c>
      <c r="L72" s="7">
        <v>2023</v>
      </c>
    </row>
    <row r="73" spans="1:12" ht="30" x14ac:dyDescent="0.25">
      <c r="A73" s="7" t="s">
        <v>1752</v>
      </c>
      <c r="B73" s="7">
        <v>16495357</v>
      </c>
      <c r="C73" s="7" t="s">
        <v>99</v>
      </c>
      <c r="D73" s="7" t="s">
        <v>22</v>
      </c>
      <c r="E73" s="7" t="s">
        <v>1576</v>
      </c>
      <c r="F73" s="7" t="s">
        <v>1570</v>
      </c>
      <c r="G73" s="8">
        <v>45034</v>
      </c>
      <c r="H73" s="8">
        <v>45035</v>
      </c>
      <c r="I73" s="7"/>
      <c r="J73" s="1" t="s">
        <v>1960</v>
      </c>
      <c r="K73" s="7" t="s">
        <v>155</v>
      </c>
      <c r="L73" s="7">
        <v>2023</v>
      </c>
    </row>
    <row r="74" spans="1:12" x14ac:dyDescent="0.25">
      <c r="A74" s="7" t="s">
        <v>1698</v>
      </c>
      <c r="B74" s="7">
        <v>16389768</v>
      </c>
      <c r="C74" s="7" t="s">
        <v>211</v>
      </c>
      <c r="D74" s="7" t="s">
        <v>22</v>
      </c>
      <c r="E74" s="7" t="s">
        <v>1576</v>
      </c>
      <c r="F74" s="7" t="s">
        <v>1570</v>
      </c>
      <c r="G74" s="8">
        <v>45027</v>
      </c>
      <c r="H74" s="8">
        <v>45028</v>
      </c>
      <c r="I74" s="7"/>
      <c r="J74" s="1" t="s">
        <v>1961</v>
      </c>
      <c r="K74" s="7" t="s">
        <v>155</v>
      </c>
      <c r="L74" s="7">
        <v>2023</v>
      </c>
    </row>
    <row r="75" spans="1:12" x14ac:dyDescent="0.25">
      <c r="A75" s="7" t="s">
        <v>1701</v>
      </c>
      <c r="B75" s="7">
        <v>16570295</v>
      </c>
      <c r="C75" s="7" t="s">
        <v>94</v>
      </c>
      <c r="D75" s="7" t="s">
        <v>22</v>
      </c>
      <c r="E75" s="7" t="s">
        <v>1590</v>
      </c>
      <c r="F75" s="7" t="s">
        <v>1570</v>
      </c>
      <c r="G75" s="8">
        <v>45040</v>
      </c>
      <c r="H75" s="8">
        <v>45040</v>
      </c>
      <c r="I75" s="7"/>
      <c r="J75" s="1"/>
      <c r="K75" s="7" t="s">
        <v>155</v>
      </c>
      <c r="L75" s="7">
        <v>2023</v>
      </c>
    </row>
    <row r="76" spans="1:12" x14ac:dyDescent="0.25">
      <c r="A76" s="7" t="s">
        <v>1757</v>
      </c>
      <c r="B76" s="7">
        <v>16404336</v>
      </c>
      <c r="C76" s="7" t="s">
        <v>37</v>
      </c>
      <c r="D76" s="7" t="s">
        <v>22</v>
      </c>
      <c r="E76" s="7" t="s">
        <v>1567</v>
      </c>
      <c r="F76" s="7" t="s">
        <v>1570</v>
      </c>
      <c r="G76" s="8">
        <v>45029</v>
      </c>
      <c r="H76" s="8">
        <v>45034</v>
      </c>
      <c r="I76" s="7"/>
      <c r="J76" s="1"/>
      <c r="K76" s="7" t="s">
        <v>155</v>
      </c>
      <c r="L76" s="7">
        <v>2023</v>
      </c>
    </row>
    <row r="77" spans="1:12" ht="30" x14ac:dyDescent="0.25">
      <c r="A77" s="7" t="s">
        <v>1735</v>
      </c>
      <c r="B77" s="7">
        <v>16203884</v>
      </c>
      <c r="C77" s="7" t="s">
        <v>21</v>
      </c>
      <c r="D77" s="7" t="s">
        <v>22</v>
      </c>
      <c r="E77" s="7" t="s">
        <v>1592</v>
      </c>
      <c r="F77" s="7" t="s">
        <v>1570</v>
      </c>
      <c r="G77" s="8">
        <v>45016</v>
      </c>
      <c r="H77" s="8">
        <v>45020</v>
      </c>
      <c r="I77" s="7" t="s">
        <v>340</v>
      </c>
      <c r="J77" s="1" t="s">
        <v>1962</v>
      </c>
      <c r="K77" s="7" t="s">
        <v>155</v>
      </c>
      <c r="L77" s="7">
        <v>2023</v>
      </c>
    </row>
    <row r="78" spans="1:12" x14ac:dyDescent="0.25">
      <c r="A78" s="7" t="s">
        <v>1702</v>
      </c>
      <c r="B78" s="7">
        <v>16594790</v>
      </c>
      <c r="C78" s="7" t="s">
        <v>34</v>
      </c>
      <c r="D78" s="7" t="s">
        <v>22</v>
      </c>
      <c r="E78" s="7" t="s">
        <v>1590</v>
      </c>
      <c r="F78" s="7" t="s">
        <v>1570</v>
      </c>
      <c r="G78" s="8">
        <v>45041</v>
      </c>
      <c r="H78" s="8">
        <v>45042</v>
      </c>
      <c r="I78" s="7"/>
      <c r="J78" s="1"/>
      <c r="K78" s="7" t="s">
        <v>155</v>
      </c>
      <c r="L78" s="7">
        <v>2023</v>
      </c>
    </row>
    <row r="79" spans="1:12" ht="30" x14ac:dyDescent="0.25">
      <c r="A79" s="7" t="s">
        <v>1739</v>
      </c>
      <c r="B79" s="7">
        <v>16573868</v>
      </c>
      <c r="C79" s="7" t="s">
        <v>113</v>
      </c>
      <c r="D79" s="7" t="s">
        <v>22</v>
      </c>
      <c r="E79" s="7" t="s">
        <v>1592</v>
      </c>
      <c r="F79" s="7" t="s">
        <v>1570</v>
      </c>
      <c r="G79" s="8">
        <v>45040</v>
      </c>
      <c r="H79" s="8">
        <v>45041</v>
      </c>
      <c r="I79" s="7" t="s">
        <v>340</v>
      </c>
      <c r="J79" s="1" t="s">
        <v>1963</v>
      </c>
      <c r="K79" s="7" t="s">
        <v>155</v>
      </c>
      <c r="L79" s="7">
        <v>2023</v>
      </c>
    </row>
    <row r="80" spans="1:12" x14ac:dyDescent="0.25">
      <c r="A80" s="7" t="s">
        <v>1791</v>
      </c>
      <c r="B80" s="7">
        <v>16629944</v>
      </c>
      <c r="C80" s="7" t="s">
        <v>281</v>
      </c>
      <c r="D80" s="7" t="s">
        <v>22</v>
      </c>
      <c r="E80" s="7" t="s">
        <v>1590</v>
      </c>
      <c r="F80" s="7" t="s">
        <v>1570</v>
      </c>
      <c r="G80" s="8">
        <v>45043</v>
      </c>
      <c r="H80" s="8">
        <v>45044</v>
      </c>
      <c r="I80" s="7"/>
      <c r="J80" s="1"/>
      <c r="K80" s="7" t="s">
        <v>155</v>
      </c>
      <c r="L80" s="7">
        <v>2023</v>
      </c>
    </row>
    <row r="81" spans="1:12" x14ac:dyDescent="0.25">
      <c r="A81" s="7" t="s">
        <v>1805</v>
      </c>
      <c r="B81" s="7">
        <v>16099718</v>
      </c>
      <c r="C81" s="7" t="s">
        <v>122</v>
      </c>
      <c r="D81" s="7" t="s">
        <v>22</v>
      </c>
      <c r="E81" s="7" t="s">
        <v>1761</v>
      </c>
      <c r="F81" s="7" t="s">
        <v>1570</v>
      </c>
      <c r="G81" s="8">
        <v>45009</v>
      </c>
      <c r="H81" s="8">
        <v>45020</v>
      </c>
      <c r="I81" s="7" t="s">
        <v>340</v>
      </c>
      <c r="J81" s="1" t="s">
        <v>1964</v>
      </c>
      <c r="K81" s="7" t="s">
        <v>155</v>
      </c>
      <c r="L81" s="7">
        <v>2023</v>
      </c>
    </row>
    <row r="82" spans="1:12" x14ac:dyDescent="0.25">
      <c r="A82" s="7" t="s">
        <v>1461</v>
      </c>
      <c r="B82" s="7">
        <v>16518211</v>
      </c>
      <c r="C82" s="7" t="s">
        <v>37</v>
      </c>
      <c r="D82" s="7" t="s">
        <v>22</v>
      </c>
      <c r="E82" s="7" t="s">
        <v>1567</v>
      </c>
      <c r="F82" s="7" t="s">
        <v>1416</v>
      </c>
      <c r="G82" s="8">
        <v>45035</v>
      </c>
      <c r="H82" s="8">
        <v>45044</v>
      </c>
      <c r="I82" s="7"/>
      <c r="J82" s="1"/>
      <c r="K82" s="7" t="s">
        <v>155</v>
      </c>
      <c r="L82" s="7">
        <v>2023</v>
      </c>
    </row>
    <row r="83" spans="1:12" x14ac:dyDescent="0.25">
      <c r="A83" s="7" t="s">
        <v>1952</v>
      </c>
      <c r="B83" s="7">
        <v>16142911</v>
      </c>
      <c r="C83" s="7" t="s">
        <v>34</v>
      </c>
      <c r="D83" s="7" t="s">
        <v>22</v>
      </c>
      <c r="E83" s="7" t="s">
        <v>1590</v>
      </c>
      <c r="F83" s="7" t="s">
        <v>1615</v>
      </c>
      <c r="G83" s="8">
        <v>45013</v>
      </c>
      <c r="H83" s="8">
        <v>45019</v>
      </c>
      <c r="I83" s="7"/>
      <c r="J83" s="1"/>
      <c r="K83" s="7" t="s">
        <v>155</v>
      </c>
      <c r="L83" s="7">
        <v>2023</v>
      </c>
    </row>
    <row r="84" spans="1:12" ht="30" x14ac:dyDescent="0.25">
      <c r="A84" s="7" t="s">
        <v>1861</v>
      </c>
      <c r="B84" s="7">
        <v>16399758</v>
      </c>
      <c r="C84" s="7" t="s">
        <v>21</v>
      </c>
      <c r="D84" s="7" t="s">
        <v>22</v>
      </c>
      <c r="E84" s="7" t="s">
        <v>1592</v>
      </c>
      <c r="F84" s="7" t="s">
        <v>1629</v>
      </c>
      <c r="G84" s="8">
        <v>45028</v>
      </c>
      <c r="H84" s="8">
        <v>45030</v>
      </c>
      <c r="I84" s="7" t="s">
        <v>358</v>
      </c>
      <c r="J84" s="1" t="s">
        <v>1965</v>
      </c>
      <c r="K84" s="7" t="s">
        <v>155</v>
      </c>
      <c r="L84" s="7">
        <v>2023</v>
      </c>
    </row>
    <row r="85" spans="1:12" ht="30" x14ac:dyDescent="0.25">
      <c r="A85" s="7" t="s">
        <v>1861</v>
      </c>
      <c r="B85" s="7">
        <v>16495509</v>
      </c>
      <c r="C85" s="7" t="s">
        <v>21</v>
      </c>
      <c r="D85" s="7" t="s">
        <v>22</v>
      </c>
      <c r="E85" s="7" t="s">
        <v>1592</v>
      </c>
      <c r="F85" s="7" t="s">
        <v>1570</v>
      </c>
      <c r="G85" s="8">
        <v>45034</v>
      </c>
      <c r="H85" s="8">
        <v>45036</v>
      </c>
      <c r="I85" s="7" t="s">
        <v>340</v>
      </c>
      <c r="J85" s="1" t="s">
        <v>1966</v>
      </c>
      <c r="K85" s="7" t="s">
        <v>155</v>
      </c>
      <c r="L85" s="7">
        <v>2023</v>
      </c>
    </row>
    <row r="86" spans="1:12" x14ac:dyDescent="0.25">
      <c r="A86" s="7" t="s">
        <v>1898</v>
      </c>
      <c r="B86" s="7">
        <v>16268838</v>
      </c>
      <c r="C86" s="7" t="s">
        <v>94</v>
      </c>
      <c r="D86" s="7" t="s">
        <v>22</v>
      </c>
      <c r="E86" s="7" t="s">
        <v>1590</v>
      </c>
      <c r="F86" s="7" t="s">
        <v>1744</v>
      </c>
      <c r="G86" s="8">
        <v>45020</v>
      </c>
      <c r="H86" s="8">
        <v>45034</v>
      </c>
      <c r="I86" s="7"/>
      <c r="J86" s="1" t="s">
        <v>1967</v>
      </c>
      <c r="K86" s="7" t="s">
        <v>155</v>
      </c>
      <c r="L86" s="7">
        <v>2023</v>
      </c>
    </row>
    <row r="87" spans="1:12" ht="75" x14ac:dyDescent="0.25">
      <c r="A87" s="7" t="s">
        <v>1910</v>
      </c>
      <c r="B87" s="7">
        <v>16028741</v>
      </c>
      <c r="C87" s="7" t="s">
        <v>44</v>
      </c>
      <c r="D87" s="7" t="s">
        <v>22</v>
      </c>
      <c r="E87" s="7" t="s">
        <v>1573</v>
      </c>
      <c r="F87" s="7" t="s">
        <v>1631</v>
      </c>
      <c r="G87" s="8">
        <v>45005</v>
      </c>
      <c r="H87" s="8">
        <v>45042</v>
      </c>
      <c r="I87" s="7" t="s">
        <v>318</v>
      </c>
      <c r="J87" s="1" t="s">
        <v>1968</v>
      </c>
      <c r="K87" s="7" t="s">
        <v>155</v>
      </c>
      <c r="L87" s="7">
        <v>2023</v>
      </c>
    </row>
    <row r="88" spans="1:12" x14ac:dyDescent="0.25">
      <c r="A88" s="7" t="s">
        <v>1906</v>
      </c>
      <c r="B88" s="7">
        <v>16638362</v>
      </c>
      <c r="C88" s="7" t="s">
        <v>57</v>
      </c>
      <c r="D88" s="7" t="s">
        <v>22</v>
      </c>
      <c r="E88" s="7" t="s">
        <v>1761</v>
      </c>
      <c r="F88" s="7" t="s">
        <v>1629</v>
      </c>
      <c r="G88" s="8">
        <v>45043</v>
      </c>
      <c r="H88" s="8">
        <v>45044</v>
      </c>
      <c r="I88" s="7" t="s">
        <v>847</v>
      </c>
      <c r="J88" s="1" t="s">
        <v>1969</v>
      </c>
      <c r="K88" s="7" t="s">
        <v>155</v>
      </c>
      <c r="L88" s="7">
        <v>2023</v>
      </c>
    </row>
    <row r="89" spans="1:12" x14ac:dyDescent="0.25">
      <c r="A89" s="7" t="s">
        <v>1899</v>
      </c>
      <c r="B89" s="7">
        <v>16622294</v>
      </c>
      <c r="C89" s="7" t="s">
        <v>71</v>
      </c>
      <c r="D89" s="7" t="s">
        <v>22</v>
      </c>
      <c r="E89" s="7" t="s">
        <v>1761</v>
      </c>
      <c r="F89" s="7" t="s">
        <v>1629</v>
      </c>
      <c r="G89" s="8">
        <v>45042</v>
      </c>
      <c r="H89" s="8">
        <v>45043</v>
      </c>
      <c r="I89" s="7" t="s">
        <v>847</v>
      </c>
      <c r="J89" s="1" t="s">
        <v>1970</v>
      </c>
      <c r="K89" s="7" t="s">
        <v>155</v>
      </c>
      <c r="L89" s="7">
        <v>2023</v>
      </c>
    </row>
    <row r="90" spans="1:12" x14ac:dyDescent="0.25">
      <c r="A90" s="7" t="s">
        <v>1971</v>
      </c>
      <c r="B90" s="7">
        <v>16282117</v>
      </c>
      <c r="C90" s="7" t="s">
        <v>57</v>
      </c>
      <c r="D90" s="7" t="s">
        <v>22</v>
      </c>
      <c r="E90" s="7" t="s">
        <v>1761</v>
      </c>
      <c r="F90" s="7" t="s">
        <v>1771</v>
      </c>
      <c r="G90" s="8">
        <v>45021</v>
      </c>
      <c r="H90" s="8">
        <v>45033</v>
      </c>
      <c r="I90" s="7" t="s">
        <v>318</v>
      </c>
      <c r="J90" s="1" t="s">
        <v>1972</v>
      </c>
      <c r="K90" s="7" t="s">
        <v>155</v>
      </c>
      <c r="L90" s="7">
        <v>2023</v>
      </c>
    </row>
    <row r="91" spans="1:12" x14ac:dyDescent="0.25">
      <c r="A91" s="7" t="s">
        <v>1973</v>
      </c>
      <c r="B91" s="7">
        <v>16019199</v>
      </c>
      <c r="C91" s="7" t="s">
        <v>211</v>
      </c>
      <c r="D91" s="7" t="s">
        <v>22</v>
      </c>
      <c r="E91" s="7" t="s">
        <v>1576</v>
      </c>
      <c r="F91" s="7" t="s">
        <v>1771</v>
      </c>
      <c r="G91" s="8">
        <v>45005</v>
      </c>
      <c r="H91" s="8">
        <v>45026</v>
      </c>
      <c r="I91" s="7"/>
      <c r="J91" s="1" t="s">
        <v>1974</v>
      </c>
      <c r="K91" s="7" t="s">
        <v>155</v>
      </c>
      <c r="L91" s="7">
        <v>2023</v>
      </c>
    </row>
    <row r="92" spans="1:12" ht="60" x14ac:dyDescent="0.25">
      <c r="A92" s="7" t="s">
        <v>1975</v>
      </c>
      <c r="B92" s="7">
        <v>15581813</v>
      </c>
      <c r="C92" s="7"/>
      <c r="D92" s="7" t="s">
        <v>22</v>
      </c>
      <c r="E92" s="7" t="s">
        <v>1576</v>
      </c>
      <c r="F92" s="7" t="s">
        <v>1727</v>
      </c>
      <c r="G92" s="8">
        <v>44979</v>
      </c>
      <c r="H92" s="8">
        <v>45033</v>
      </c>
      <c r="I92" s="7"/>
      <c r="J92" s="1" t="s">
        <v>1976</v>
      </c>
      <c r="K92" s="7" t="s">
        <v>155</v>
      </c>
      <c r="L92" s="7">
        <v>2023</v>
      </c>
    </row>
    <row r="93" spans="1:12" ht="45" x14ac:dyDescent="0.25">
      <c r="A93" s="7" t="s">
        <v>1749</v>
      </c>
      <c r="B93" s="7">
        <v>16868457</v>
      </c>
      <c r="C93" s="7" t="s">
        <v>30</v>
      </c>
      <c r="D93" s="7" t="s">
        <v>22</v>
      </c>
      <c r="E93" s="7" t="s">
        <v>1576</v>
      </c>
      <c r="F93" s="7" t="s">
        <v>1570</v>
      </c>
      <c r="G93" s="8">
        <v>45056</v>
      </c>
      <c r="H93" s="8">
        <v>45075</v>
      </c>
      <c r="I93" s="7"/>
      <c r="J93" s="1" t="s">
        <v>1977</v>
      </c>
      <c r="K93" s="7" t="s">
        <v>159</v>
      </c>
      <c r="L93" s="7">
        <v>2023</v>
      </c>
    </row>
    <row r="94" spans="1:12" ht="30" x14ac:dyDescent="0.25">
      <c r="A94" s="7" t="s">
        <v>1696</v>
      </c>
      <c r="B94" s="7">
        <v>16896558</v>
      </c>
      <c r="C94" s="7" t="s">
        <v>52</v>
      </c>
      <c r="D94" s="7" t="s">
        <v>22</v>
      </c>
      <c r="E94" s="7" t="s">
        <v>1592</v>
      </c>
      <c r="F94" s="7" t="s">
        <v>1570</v>
      </c>
      <c r="G94" s="8">
        <v>45064</v>
      </c>
      <c r="H94" s="8">
        <v>45068</v>
      </c>
      <c r="I94" s="7" t="s">
        <v>340</v>
      </c>
      <c r="J94" s="1" t="s">
        <v>1978</v>
      </c>
      <c r="K94" s="7" t="s">
        <v>159</v>
      </c>
      <c r="L94" s="7">
        <v>2023</v>
      </c>
    </row>
    <row r="95" spans="1:12" ht="30" x14ac:dyDescent="0.25">
      <c r="A95" s="7" t="s">
        <v>1752</v>
      </c>
      <c r="B95" s="7">
        <v>16899163</v>
      </c>
      <c r="C95" s="7" t="s">
        <v>99</v>
      </c>
      <c r="D95" s="7" t="s">
        <v>22</v>
      </c>
      <c r="E95" s="7" t="s">
        <v>1576</v>
      </c>
      <c r="F95" s="7" t="s">
        <v>1570</v>
      </c>
      <c r="G95" s="8">
        <v>45064</v>
      </c>
      <c r="H95" s="8">
        <v>45064</v>
      </c>
      <c r="I95" s="7"/>
      <c r="J95" s="1" t="s">
        <v>1979</v>
      </c>
      <c r="K95" s="7" t="s">
        <v>159</v>
      </c>
      <c r="L95" s="7">
        <v>2023</v>
      </c>
    </row>
    <row r="96" spans="1:12" x14ac:dyDescent="0.25">
      <c r="A96" s="7" t="s">
        <v>1698</v>
      </c>
      <c r="B96" s="7">
        <v>16886508</v>
      </c>
      <c r="C96" s="7" t="s">
        <v>211</v>
      </c>
      <c r="D96" s="7" t="s">
        <v>22</v>
      </c>
      <c r="E96" s="7" t="s">
        <v>1576</v>
      </c>
      <c r="F96" s="7" t="s">
        <v>1570</v>
      </c>
      <c r="G96" s="8">
        <v>45063</v>
      </c>
      <c r="H96" s="8">
        <v>45064</v>
      </c>
      <c r="I96" s="7"/>
      <c r="J96" s="1" t="s">
        <v>1980</v>
      </c>
      <c r="K96" s="7" t="s">
        <v>159</v>
      </c>
      <c r="L96" s="7">
        <v>2023</v>
      </c>
    </row>
    <row r="97" spans="1:12" x14ac:dyDescent="0.25">
      <c r="A97" s="7" t="s">
        <v>1756</v>
      </c>
      <c r="B97" s="7">
        <v>16880997</v>
      </c>
      <c r="C97" s="7" t="s">
        <v>71</v>
      </c>
      <c r="D97" s="7" t="s">
        <v>22</v>
      </c>
      <c r="E97" s="7" t="s">
        <v>1761</v>
      </c>
      <c r="F97" s="7" t="s">
        <v>1570</v>
      </c>
      <c r="G97" s="8">
        <v>45063</v>
      </c>
      <c r="H97" s="8">
        <v>45071</v>
      </c>
      <c r="I97" s="7" t="s">
        <v>340</v>
      </c>
      <c r="J97" s="1" t="s">
        <v>1981</v>
      </c>
      <c r="K97" s="7" t="s">
        <v>159</v>
      </c>
      <c r="L97" s="7">
        <v>2023</v>
      </c>
    </row>
    <row r="98" spans="1:12" x14ac:dyDescent="0.25">
      <c r="A98" s="7" t="s">
        <v>1701</v>
      </c>
      <c r="B98" s="7">
        <v>16786560</v>
      </c>
      <c r="C98" s="7" t="s">
        <v>94</v>
      </c>
      <c r="D98" s="7" t="s">
        <v>22</v>
      </c>
      <c r="E98" s="7" t="s">
        <v>1590</v>
      </c>
      <c r="F98" s="7" t="s">
        <v>1570</v>
      </c>
      <c r="G98" s="8">
        <v>45056</v>
      </c>
      <c r="H98" s="8">
        <v>45058</v>
      </c>
      <c r="I98" s="7"/>
      <c r="J98" s="1"/>
      <c r="K98" s="7" t="s">
        <v>159</v>
      </c>
      <c r="L98" s="7">
        <v>2023</v>
      </c>
    </row>
    <row r="99" spans="1:12" x14ac:dyDescent="0.25">
      <c r="A99" s="7" t="s">
        <v>1738</v>
      </c>
      <c r="B99" s="7">
        <v>16819719</v>
      </c>
      <c r="C99" s="7" t="s">
        <v>62</v>
      </c>
      <c r="D99" s="7" t="s">
        <v>22</v>
      </c>
      <c r="E99" s="7" t="s">
        <v>1573</v>
      </c>
      <c r="F99" s="7" t="s">
        <v>1570</v>
      </c>
      <c r="G99" s="8">
        <v>45058</v>
      </c>
      <c r="H99" s="8">
        <v>45062</v>
      </c>
      <c r="I99" s="7" t="s">
        <v>358</v>
      </c>
      <c r="J99" s="1"/>
      <c r="K99" s="7" t="s">
        <v>159</v>
      </c>
      <c r="L99" s="7">
        <v>2023</v>
      </c>
    </row>
    <row r="100" spans="1:12" x14ac:dyDescent="0.25">
      <c r="A100" s="7" t="s">
        <v>1738</v>
      </c>
      <c r="B100" s="7">
        <v>16864401</v>
      </c>
      <c r="C100" s="7" t="s">
        <v>62</v>
      </c>
      <c r="D100" s="7" t="s">
        <v>22</v>
      </c>
      <c r="E100" s="7" t="s">
        <v>1573</v>
      </c>
      <c r="F100" s="7" t="s">
        <v>1570</v>
      </c>
      <c r="G100" s="8">
        <v>45062</v>
      </c>
      <c r="H100" s="8">
        <v>45065</v>
      </c>
      <c r="I100" s="7" t="s">
        <v>358</v>
      </c>
      <c r="J100" s="1"/>
      <c r="K100" s="7" t="s">
        <v>159</v>
      </c>
      <c r="L100" s="7">
        <v>2023</v>
      </c>
    </row>
    <row r="101" spans="1:12" x14ac:dyDescent="0.25">
      <c r="A101" s="7" t="s">
        <v>1702</v>
      </c>
      <c r="B101" s="7">
        <v>16881201</v>
      </c>
      <c r="C101" s="7" t="s">
        <v>34</v>
      </c>
      <c r="D101" s="7" t="s">
        <v>22</v>
      </c>
      <c r="E101" s="7" t="s">
        <v>1590</v>
      </c>
      <c r="F101" s="7" t="s">
        <v>1570</v>
      </c>
      <c r="G101" s="8">
        <v>45063</v>
      </c>
      <c r="H101" s="8">
        <v>45068</v>
      </c>
      <c r="I101" s="7"/>
      <c r="J101" s="1"/>
      <c r="K101" s="7" t="s">
        <v>159</v>
      </c>
      <c r="L101" s="7">
        <v>2023</v>
      </c>
    </row>
    <row r="102" spans="1:12" ht="30" x14ac:dyDescent="0.25">
      <c r="A102" s="7" t="s">
        <v>1739</v>
      </c>
      <c r="B102" s="7">
        <v>16863370</v>
      </c>
      <c r="C102" s="7" t="s">
        <v>113</v>
      </c>
      <c r="D102" s="7" t="s">
        <v>22</v>
      </c>
      <c r="E102" s="7" t="s">
        <v>1592</v>
      </c>
      <c r="F102" s="7" t="s">
        <v>1570</v>
      </c>
      <c r="G102" s="8">
        <v>45062</v>
      </c>
      <c r="H102" s="8">
        <v>45063</v>
      </c>
      <c r="I102" s="7" t="s">
        <v>340</v>
      </c>
      <c r="J102" s="1" t="s">
        <v>1982</v>
      </c>
      <c r="K102" s="7" t="s">
        <v>159</v>
      </c>
      <c r="L102" s="7">
        <v>2023</v>
      </c>
    </row>
    <row r="103" spans="1:12" x14ac:dyDescent="0.25">
      <c r="A103" s="7" t="s">
        <v>1791</v>
      </c>
      <c r="B103" s="7">
        <v>16843238</v>
      </c>
      <c r="C103" s="7" t="s">
        <v>281</v>
      </c>
      <c r="D103" s="7" t="s">
        <v>22</v>
      </c>
      <c r="E103" s="7" t="s">
        <v>1590</v>
      </c>
      <c r="F103" s="7" t="s">
        <v>1570</v>
      </c>
      <c r="G103" s="8">
        <v>45061</v>
      </c>
      <c r="H103" s="8">
        <v>45062</v>
      </c>
      <c r="I103" s="7"/>
      <c r="J103" s="1"/>
      <c r="K103" s="7" t="s">
        <v>159</v>
      </c>
      <c r="L103" s="7">
        <v>2023</v>
      </c>
    </row>
    <row r="104" spans="1:12" ht="30" x14ac:dyDescent="0.25">
      <c r="A104" s="7" t="s">
        <v>1983</v>
      </c>
      <c r="B104" s="7">
        <v>16525427</v>
      </c>
      <c r="C104" s="7" t="s">
        <v>57</v>
      </c>
      <c r="D104" s="7" t="s">
        <v>22</v>
      </c>
      <c r="E104" s="7" t="s">
        <v>1761</v>
      </c>
      <c r="F104" s="7" t="s">
        <v>1712</v>
      </c>
      <c r="G104" s="8">
        <v>45035</v>
      </c>
      <c r="H104" s="8">
        <v>45054</v>
      </c>
      <c r="I104" s="7" t="s">
        <v>48</v>
      </c>
      <c r="J104" s="1" t="s">
        <v>1984</v>
      </c>
      <c r="K104" s="7" t="s">
        <v>159</v>
      </c>
      <c r="L104" s="7">
        <v>2023</v>
      </c>
    </row>
    <row r="105" spans="1:12" x14ac:dyDescent="0.25">
      <c r="A105" s="7" t="s">
        <v>1805</v>
      </c>
      <c r="B105" s="7">
        <v>17010966</v>
      </c>
      <c r="C105" s="7" t="s">
        <v>122</v>
      </c>
      <c r="D105" s="7" t="s">
        <v>22</v>
      </c>
      <c r="E105" s="7" t="s">
        <v>1761</v>
      </c>
      <c r="F105" s="7" t="s">
        <v>1570</v>
      </c>
      <c r="G105" s="8">
        <v>45071</v>
      </c>
      <c r="H105" s="8">
        <v>45076</v>
      </c>
      <c r="I105" s="7" t="s">
        <v>318</v>
      </c>
      <c r="J105" s="1" t="s">
        <v>1985</v>
      </c>
      <c r="K105" s="7" t="s">
        <v>159</v>
      </c>
      <c r="L105" s="7">
        <v>2023</v>
      </c>
    </row>
    <row r="106" spans="1:12" x14ac:dyDescent="0.25">
      <c r="A106" s="7" t="s">
        <v>1839</v>
      </c>
      <c r="B106" s="7">
        <v>16799956</v>
      </c>
      <c r="C106" s="7" t="s">
        <v>237</v>
      </c>
      <c r="D106" s="7" t="s">
        <v>22</v>
      </c>
      <c r="E106" s="7" t="s">
        <v>1567</v>
      </c>
      <c r="F106" s="7" t="s">
        <v>1570</v>
      </c>
      <c r="G106" s="8">
        <v>45057</v>
      </c>
      <c r="H106" s="8">
        <v>45064</v>
      </c>
      <c r="I106" s="7"/>
      <c r="J106" s="1"/>
      <c r="K106" s="7" t="s">
        <v>159</v>
      </c>
      <c r="L106" s="7">
        <v>2023</v>
      </c>
    </row>
    <row r="107" spans="1:12" x14ac:dyDescent="0.25">
      <c r="A107" s="7" t="s">
        <v>1839</v>
      </c>
      <c r="B107" s="7">
        <v>16904895</v>
      </c>
      <c r="C107" s="7" t="s">
        <v>237</v>
      </c>
      <c r="D107" s="7" t="s">
        <v>22</v>
      </c>
      <c r="E107" s="7" t="s">
        <v>1567</v>
      </c>
      <c r="F107" s="7" t="s">
        <v>1570</v>
      </c>
      <c r="G107" s="8">
        <v>45064</v>
      </c>
      <c r="H107" s="8">
        <v>45077</v>
      </c>
      <c r="I107" s="7"/>
      <c r="J107" s="1"/>
      <c r="K107" s="7" t="s">
        <v>159</v>
      </c>
      <c r="L107" s="7">
        <v>2023</v>
      </c>
    </row>
    <row r="108" spans="1:12" x14ac:dyDescent="0.25">
      <c r="A108" s="7" t="s">
        <v>1986</v>
      </c>
      <c r="B108" s="7">
        <v>16965118</v>
      </c>
      <c r="C108" s="7" t="s">
        <v>1987</v>
      </c>
      <c r="D108" s="7" t="s">
        <v>22</v>
      </c>
      <c r="E108" s="7" t="s">
        <v>1592</v>
      </c>
      <c r="F108" s="7" t="s">
        <v>48</v>
      </c>
      <c r="G108" s="8">
        <v>45069</v>
      </c>
      <c r="H108" s="8">
        <v>45072</v>
      </c>
      <c r="I108" s="7" t="s">
        <v>48</v>
      </c>
      <c r="J108" s="1" t="s">
        <v>1988</v>
      </c>
      <c r="K108" s="7" t="s">
        <v>159</v>
      </c>
      <c r="L108" s="7">
        <v>2023</v>
      </c>
    </row>
    <row r="109" spans="1:12" x14ac:dyDescent="0.25">
      <c r="A109" s="7" t="s">
        <v>1989</v>
      </c>
      <c r="B109" s="7">
        <v>16965842</v>
      </c>
      <c r="C109" s="7" t="s">
        <v>37</v>
      </c>
      <c r="D109" s="7" t="s">
        <v>22</v>
      </c>
      <c r="E109" s="7" t="s">
        <v>1567</v>
      </c>
      <c r="F109" s="7" t="s">
        <v>48</v>
      </c>
      <c r="G109" s="8">
        <v>45069</v>
      </c>
      <c r="H109" s="8">
        <v>45072</v>
      </c>
      <c r="I109" s="7"/>
      <c r="J109" s="1"/>
      <c r="K109" s="7" t="s">
        <v>159</v>
      </c>
      <c r="L109" s="7">
        <v>2023</v>
      </c>
    </row>
    <row r="110" spans="1:12" ht="60" x14ac:dyDescent="0.25">
      <c r="A110" s="7" t="s">
        <v>1989</v>
      </c>
      <c r="B110" s="7">
        <v>17029555</v>
      </c>
      <c r="C110" s="7" t="s">
        <v>1990</v>
      </c>
      <c r="D110" s="7" t="s">
        <v>22</v>
      </c>
      <c r="E110" s="7" t="s">
        <v>1567</v>
      </c>
      <c r="F110" s="7" t="s">
        <v>48</v>
      </c>
      <c r="G110" s="8">
        <v>45072</v>
      </c>
      <c r="H110" s="8">
        <v>45072</v>
      </c>
      <c r="I110" s="7"/>
      <c r="J110" s="1" t="s">
        <v>1991</v>
      </c>
      <c r="K110" s="7" t="s">
        <v>159</v>
      </c>
      <c r="L110" s="7">
        <v>2023</v>
      </c>
    </row>
    <row r="111" spans="1:12" x14ac:dyDescent="0.25">
      <c r="A111" s="7" t="s">
        <v>1861</v>
      </c>
      <c r="B111" s="7">
        <v>16676305</v>
      </c>
      <c r="C111" s="7" t="s">
        <v>21</v>
      </c>
      <c r="D111" s="7" t="s">
        <v>22</v>
      </c>
      <c r="E111" s="7" t="s">
        <v>1592</v>
      </c>
      <c r="F111" s="7" t="s">
        <v>1631</v>
      </c>
      <c r="G111" s="8">
        <v>45048</v>
      </c>
      <c r="H111" s="8">
        <v>45049</v>
      </c>
      <c r="I111" s="7" t="s">
        <v>358</v>
      </c>
      <c r="J111" s="1" t="s">
        <v>1992</v>
      </c>
      <c r="K111" s="7" t="s">
        <v>159</v>
      </c>
      <c r="L111" s="7">
        <v>2023</v>
      </c>
    </row>
    <row r="112" spans="1:12" ht="75" x14ac:dyDescent="0.25">
      <c r="A112" s="7" t="s">
        <v>1910</v>
      </c>
      <c r="B112" s="13">
        <v>16313148</v>
      </c>
      <c r="C112" s="7" t="s">
        <v>44</v>
      </c>
      <c r="D112" s="7" t="s">
        <v>22</v>
      </c>
      <c r="E112" s="7" t="s">
        <v>1573</v>
      </c>
      <c r="F112" s="7" t="s">
        <v>1629</v>
      </c>
      <c r="G112" s="8">
        <v>45022</v>
      </c>
      <c r="H112" s="8">
        <v>45050</v>
      </c>
      <c r="I112" s="7" t="s">
        <v>318</v>
      </c>
      <c r="J112" s="1" t="s">
        <v>1968</v>
      </c>
      <c r="K112" s="7" t="s">
        <v>159</v>
      </c>
      <c r="L112" s="7">
        <v>2023</v>
      </c>
    </row>
    <row r="113" spans="1:12" ht="45" x14ac:dyDescent="0.25">
      <c r="A113" s="7" t="s">
        <v>1910</v>
      </c>
      <c r="B113" s="7">
        <v>16699624</v>
      </c>
      <c r="C113" s="7" t="s">
        <v>44</v>
      </c>
      <c r="D113" s="7" t="s">
        <v>22</v>
      </c>
      <c r="E113" s="7" t="s">
        <v>1573</v>
      </c>
      <c r="F113" s="7" t="s">
        <v>1615</v>
      </c>
      <c r="G113" s="8">
        <v>45050</v>
      </c>
      <c r="H113" s="8">
        <v>45057</v>
      </c>
      <c r="I113" s="7" t="s">
        <v>318</v>
      </c>
      <c r="J113" s="1" t="s">
        <v>1993</v>
      </c>
      <c r="K113" s="7" t="s">
        <v>159</v>
      </c>
      <c r="L113" s="7">
        <v>2023</v>
      </c>
    </row>
    <row r="114" spans="1:12" x14ac:dyDescent="0.25">
      <c r="A114" s="7" t="s">
        <v>1899</v>
      </c>
      <c r="B114" s="7">
        <v>16820272</v>
      </c>
      <c r="C114" s="7" t="s">
        <v>71</v>
      </c>
      <c r="D114" s="7" t="s">
        <v>22</v>
      </c>
      <c r="E114" s="7" t="s">
        <v>1761</v>
      </c>
      <c r="F114" s="7" t="s">
        <v>1629</v>
      </c>
      <c r="G114" s="8">
        <v>45058</v>
      </c>
      <c r="H114" s="8">
        <v>45062</v>
      </c>
      <c r="I114" s="7" t="s">
        <v>340</v>
      </c>
      <c r="J114" s="1" t="s">
        <v>1994</v>
      </c>
      <c r="K114" s="7" t="s">
        <v>159</v>
      </c>
      <c r="L114" s="7">
        <v>2023</v>
      </c>
    </row>
    <row r="115" spans="1:12" ht="30" x14ac:dyDescent="0.25">
      <c r="A115" s="7" t="s">
        <v>1995</v>
      </c>
      <c r="B115" s="7">
        <v>16702144</v>
      </c>
      <c r="C115" s="7" t="s">
        <v>113</v>
      </c>
      <c r="D115" s="7" t="s">
        <v>22</v>
      </c>
      <c r="E115" s="7" t="s">
        <v>1592</v>
      </c>
      <c r="F115" s="7" t="s">
        <v>1629</v>
      </c>
      <c r="G115" s="8">
        <v>45050</v>
      </c>
      <c r="H115" s="8">
        <v>45058</v>
      </c>
      <c r="I115" s="7" t="s">
        <v>318</v>
      </c>
      <c r="J115" s="1" t="s">
        <v>1996</v>
      </c>
      <c r="K115" s="7" t="s">
        <v>159</v>
      </c>
      <c r="L115" s="7">
        <v>2023</v>
      </c>
    </row>
    <row r="116" spans="1:12" x14ac:dyDescent="0.25">
      <c r="A116" s="7" t="s">
        <v>1956</v>
      </c>
      <c r="B116" s="7">
        <v>16741502</v>
      </c>
      <c r="C116" s="7" t="s">
        <v>62</v>
      </c>
      <c r="D116" s="7" t="s">
        <v>22</v>
      </c>
      <c r="E116" s="7" t="s">
        <v>1573</v>
      </c>
      <c r="F116" s="7" t="s">
        <v>1629</v>
      </c>
      <c r="G116" s="8">
        <v>45054</v>
      </c>
      <c r="H116" s="8">
        <v>45057</v>
      </c>
      <c r="I116" s="7" t="s">
        <v>318</v>
      </c>
      <c r="J116" s="1"/>
      <c r="K116" s="7" t="s">
        <v>159</v>
      </c>
      <c r="L116" s="7">
        <v>2023</v>
      </c>
    </row>
    <row r="117" spans="1:12" x14ac:dyDescent="0.25">
      <c r="A117" s="7" t="s">
        <v>1864</v>
      </c>
      <c r="B117" s="7">
        <v>16574212</v>
      </c>
      <c r="C117" s="7" t="s">
        <v>99</v>
      </c>
      <c r="D117" s="7" t="s">
        <v>22</v>
      </c>
      <c r="E117" s="7" t="s">
        <v>1576</v>
      </c>
      <c r="F117" s="7" t="s">
        <v>1629</v>
      </c>
      <c r="G117" s="8">
        <v>45040</v>
      </c>
      <c r="H117" s="8">
        <v>45048</v>
      </c>
      <c r="I117" s="7"/>
      <c r="J117" s="1" t="s">
        <v>1997</v>
      </c>
      <c r="K117" s="7" t="s">
        <v>159</v>
      </c>
      <c r="L117" s="7">
        <v>2023</v>
      </c>
    </row>
    <row r="118" spans="1:12" x14ac:dyDescent="0.25">
      <c r="A118" s="7" t="s">
        <v>1868</v>
      </c>
      <c r="B118" s="7">
        <v>16734804</v>
      </c>
      <c r="C118" s="7" t="s">
        <v>30</v>
      </c>
      <c r="D118" s="7" t="s">
        <v>22</v>
      </c>
      <c r="E118" s="7" t="s">
        <v>1576</v>
      </c>
      <c r="F118" s="7" t="s">
        <v>1629</v>
      </c>
      <c r="G118" s="8">
        <v>45054</v>
      </c>
      <c r="H118" s="8">
        <v>45063</v>
      </c>
      <c r="I118" s="7"/>
      <c r="J118" s="1" t="s">
        <v>1998</v>
      </c>
      <c r="K118" s="7" t="s">
        <v>159</v>
      </c>
      <c r="L118" s="7">
        <v>2023</v>
      </c>
    </row>
    <row r="119" spans="1:12" ht="60" x14ac:dyDescent="0.25">
      <c r="A119" s="7" t="s">
        <v>1908</v>
      </c>
      <c r="B119" s="7">
        <v>16903934</v>
      </c>
      <c r="C119" s="7" t="s">
        <v>675</v>
      </c>
      <c r="D119" s="7" t="s">
        <v>22</v>
      </c>
      <c r="E119" s="7" t="s">
        <v>1573</v>
      </c>
      <c r="F119" s="7" t="s">
        <v>1570</v>
      </c>
      <c r="G119" s="8">
        <v>45064</v>
      </c>
      <c r="H119" s="8">
        <v>45077</v>
      </c>
      <c r="I119" s="7" t="s">
        <v>318</v>
      </c>
      <c r="J119" s="1" t="s">
        <v>1999</v>
      </c>
      <c r="K119" s="7" t="s">
        <v>159</v>
      </c>
      <c r="L119" s="7">
        <v>2023</v>
      </c>
    </row>
    <row r="120" spans="1:12" x14ac:dyDescent="0.25">
      <c r="A120" s="7" t="s">
        <v>1975</v>
      </c>
      <c r="B120" s="7">
        <v>16673492</v>
      </c>
      <c r="C120" s="7"/>
      <c r="D120" s="7" t="s">
        <v>22</v>
      </c>
      <c r="E120" s="7" t="s">
        <v>1576</v>
      </c>
      <c r="F120" s="7" t="s">
        <v>1727</v>
      </c>
      <c r="G120" s="8">
        <v>45048</v>
      </c>
      <c r="H120" s="8">
        <v>45050</v>
      </c>
      <c r="I120" s="7"/>
      <c r="J120" s="1" t="s">
        <v>2000</v>
      </c>
      <c r="K120" s="7" t="s">
        <v>159</v>
      </c>
      <c r="L120" s="7">
        <v>2023</v>
      </c>
    </row>
    <row r="121" spans="1:12" x14ac:dyDescent="0.25">
      <c r="A121" s="7" t="s">
        <v>1749</v>
      </c>
      <c r="B121" s="7">
        <v>17211923</v>
      </c>
      <c r="C121" s="7" t="s">
        <v>30</v>
      </c>
      <c r="D121" s="7" t="s">
        <v>22</v>
      </c>
      <c r="E121" s="7" t="s">
        <v>1576</v>
      </c>
      <c r="F121" s="7" t="s">
        <v>1570</v>
      </c>
      <c r="G121" s="8">
        <v>45084</v>
      </c>
      <c r="H121" s="8">
        <v>45090</v>
      </c>
      <c r="I121" s="7"/>
      <c r="J121" s="1" t="s">
        <v>2001</v>
      </c>
      <c r="K121" s="7" t="s">
        <v>162</v>
      </c>
      <c r="L121" s="7">
        <v>2023</v>
      </c>
    </row>
    <row r="122" spans="1:12" x14ac:dyDescent="0.25">
      <c r="A122" s="7" t="s">
        <v>1696</v>
      </c>
      <c r="B122" s="7">
        <v>17320040</v>
      </c>
      <c r="C122" s="7" t="s">
        <v>52</v>
      </c>
      <c r="D122" s="7" t="s">
        <v>22</v>
      </c>
      <c r="E122" s="7" t="s">
        <v>1592</v>
      </c>
      <c r="F122" s="7" t="s">
        <v>1570</v>
      </c>
      <c r="G122" s="8">
        <v>45091</v>
      </c>
      <c r="H122" s="8">
        <v>45093</v>
      </c>
      <c r="I122" s="7" t="s">
        <v>358</v>
      </c>
      <c r="J122" s="1" t="s">
        <v>2002</v>
      </c>
      <c r="K122" s="7" t="s">
        <v>162</v>
      </c>
      <c r="L122" s="7">
        <v>2023</v>
      </c>
    </row>
    <row r="123" spans="1:12" x14ac:dyDescent="0.25">
      <c r="A123" s="7" t="s">
        <v>1752</v>
      </c>
      <c r="B123" s="7">
        <v>17304857</v>
      </c>
      <c r="C123" s="7" t="s">
        <v>99</v>
      </c>
      <c r="D123" s="7" t="s">
        <v>22</v>
      </c>
      <c r="E123" s="7" t="s">
        <v>1576</v>
      </c>
      <c r="F123" s="7" t="s">
        <v>1570</v>
      </c>
      <c r="G123" s="8">
        <v>45090</v>
      </c>
      <c r="H123" s="8">
        <v>45091</v>
      </c>
      <c r="I123" s="7"/>
      <c r="J123" s="1" t="s">
        <v>2003</v>
      </c>
      <c r="K123" s="7" t="s">
        <v>162</v>
      </c>
      <c r="L123" s="7">
        <v>2023</v>
      </c>
    </row>
    <row r="124" spans="1:12" x14ac:dyDescent="0.25">
      <c r="A124" s="7" t="s">
        <v>1733</v>
      </c>
      <c r="B124" s="7">
        <v>17061891</v>
      </c>
      <c r="C124" s="7" t="s">
        <v>44</v>
      </c>
      <c r="D124" s="7" t="s">
        <v>22</v>
      </c>
      <c r="E124" s="7" t="s">
        <v>1573</v>
      </c>
      <c r="F124" s="7" t="s">
        <v>1570</v>
      </c>
      <c r="G124" s="8">
        <v>45075</v>
      </c>
      <c r="H124" s="8">
        <v>45099</v>
      </c>
      <c r="I124" s="7" t="s">
        <v>141</v>
      </c>
      <c r="J124" s="1" t="s">
        <v>142</v>
      </c>
      <c r="K124" s="7" t="s">
        <v>162</v>
      </c>
      <c r="L124" s="7">
        <v>2023</v>
      </c>
    </row>
    <row r="125" spans="1:12" x14ac:dyDescent="0.25">
      <c r="A125" s="7" t="s">
        <v>1698</v>
      </c>
      <c r="B125" s="7">
        <v>17325997</v>
      </c>
      <c r="C125" s="7" t="s">
        <v>211</v>
      </c>
      <c r="D125" s="7" t="s">
        <v>22</v>
      </c>
      <c r="E125" s="7" t="s">
        <v>1576</v>
      </c>
      <c r="F125" s="7" t="s">
        <v>1570</v>
      </c>
      <c r="G125" s="8">
        <v>45091</v>
      </c>
      <c r="H125" s="8">
        <v>45091</v>
      </c>
      <c r="I125" s="7"/>
      <c r="J125" s="1" t="s">
        <v>2003</v>
      </c>
      <c r="K125" s="7" t="s">
        <v>162</v>
      </c>
      <c r="L125" s="7">
        <v>2023</v>
      </c>
    </row>
    <row r="126" spans="1:12" x14ac:dyDescent="0.25">
      <c r="A126" s="7" t="s">
        <v>1756</v>
      </c>
      <c r="B126" s="7">
        <v>17568548</v>
      </c>
      <c r="C126" s="7" t="s">
        <v>71</v>
      </c>
      <c r="D126" s="7" t="s">
        <v>22</v>
      </c>
      <c r="E126" s="7" t="s">
        <v>1761</v>
      </c>
      <c r="F126" s="7" t="s">
        <v>1570</v>
      </c>
      <c r="G126" s="8">
        <v>45105</v>
      </c>
      <c r="H126" s="8">
        <v>45107</v>
      </c>
      <c r="I126" s="7" t="s">
        <v>340</v>
      </c>
      <c r="J126" s="1" t="s">
        <v>2004</v>
      </c>
      <c r="K126" s="7" t="s">
        <v>162</v>
      </c>
      <c r="L126" s="7">
        <v>2023</v>
      </c>
    </row>
    <row r="127" spans="1:12" x14ac:dyDescent="0.25">
      <c r="A127" s="7" t="s">
        <v>1735</v>
      </c>
      <c r="B127" s="7">
        <v>17053024</v>
      </c>
      <c r="C127" s="7" t="s">
        <v>21</v>
      </c>
      <c r="D127" s="7" t="s">
        <v>22</v>
      </c>
      <c r="E127" s="7" t="s">
        <v>1592</v>
      </c>
      <c r="F127" s="7" t="s">
        <v>1570</v>
      </c>
      <c r="G127" s="8">
        <v>45075</v>
      </c>
      <c r="H127" s="8">
        <v>45078</v>
      </c>
      <c r="I127" s="7" t="s">
        <v>340</v>
      </c>
      <c r="J127" s="1" t="s">
        <v>2005</v>
      </c>
      <c r="K127" s="7" t="s">
        <v>162</v>
      </c>
      <c r="L127" s="7">
        <v>2023</v>
      </c>
    </row>
    <row r="128" spans="1:12" x14ac:dyDescent="0.25">
      <c r="A128" s="7" t="s">
        <v>1759</v>
      </c>
      <c r="B128" s="7">
        <v>17090877</v>
      </c>
      <c r="C128" s="7" t="s">
        <v>57</v>
      </c>
      <c r="D128" s="7" t="s">
        <v>22</v>
      </c>
      <c r="E128" s="7" t="s">
        <v>1761</v>
      </c>
      <c r="F128" s="7" t="s">
        <v>1570</v>
      </c>
      <c r="G128" s="8">
        <v>45076</v>
      </c>
      <c r="H128" s="8">
        <v>45079</v>
      </c>
      <c r="I128" s="7"/>
      <c r="J128" s="1"/>
      <c r="K128" s="7" t="s">
        <v>162</v>
      </c>
      <c r="L128" s="7">
        <v>2023</v>
      </c>
    </row>
    <row r="129" spans="1:12" ht="30" x14ac:dyDescent="0.25">
      <c r="A129" s="7" t="s">
        <v>1739</v>
      </c>
      <c r="B129" s="7">
        <v>17446884</v>
      </c>
      <c r="C129" s="7" t="s">
        <v>113</v>
      </c>
      <c r="D129" s="7" t="s">
        <v>22</v>
      </c>
      <c r="E129" s="7" t="s">
        <v>1592</v>
      </c>
      <c r="F129" s="7" t="s">
        <v>1570</v>
      </c>
      <c r="G129" s="8">
        <v>45098</v>
      </c>
      <c r="H129" s="8">
        <v>45099</v>
      </c>
      <c r="I129" s="7" t="s">
        <v>358</v>
      </c>
      <c r="J129" s="1" t="s">
        <v>2006</v>
      </c>
      <c r="K129" s="7" t="s">
        <v>162</v>
      </c>
      <c r="L129" s="7">
        <v>2023</v>
      </c>
    </row>
    <row r="130" spans="1:12" x14ac:dyDescent="0.25">
      <c r="A130" s="7" t="s">
        <v>1805</v>
      </c>
      <c r="B130" s="7">
        <v>17410014</v>
      </c>
      <c r="C130" s="7" t="s">
        <v>122</v>
      </c>
      <c r="D130" s="7" t="s">
        <v>22</v>
      </c>
      <c r="E130" s="7" t="s">
        <v>1761</v>
      </c>
      <c r="F130" s="7" t="s">
        <v>1570</v>
      </c>
      <c r="G130" s="8">
        <v>45096</v>
      </c>
      <c r="H130" s="8">
        <v>45106</v>
      </c>
      <c r="I130" s="7" t="s">
        <v>340</v>
      </c>
      <c r="J130" s="1" t="s">
        <v>2007</v>
      </c>
      <c r="K130" s="7" t="s">
        <v>162</v>
      </c>
      <c r="L130" s="7">
        <v>2023</v>
      </c>
    </row>
    <row r="131" spans="1:12" x14ac:dyDescent="0.25">
      <c r="A131" s="7" t="s">
        <v>1839</v>
      </c>
      <c r="B131" s="7">
        <v>17349992</v>
      </c>
      <c r="C131" s="7" t="s">
        <v>237</v>
      </c>
      <c r="D131" s="7" t="s">
        <v>22</v>
      </c>
      <c r="E131" s="7" t="s">
        <v>1567</v>
      </c>
      <c r="F131" s="7" t="s">
        <v>1570</v>
      </c>
      <c r="G131" s="8">
        <v>45092</v>
      </c>
      <c r="H131" s="8">
        <v>45106</v>
      </c>
      <c r="I131" s="7"/>
      <c r="J131" s="1"/>
      <c r="K131" s="7" t="s">
        <v>162</v>
      </c>
      <c r="L131" s="7">
        <v>2023</v>
      </c>
    </row>
    <row r="132" spans="1:12" x14ac:dyDescent="0.25">
      <c r="A132" s="7" t="s">
        <v>1989</v>
      </c>
      <c r="B132" s="7">
        <v>17157009</v>
      </c>
      <c r="C132" s="7" t="s">
        <v>37</v>
      </c>
      <c r="D132" s="7" t="s">
        <v>22</v>
      </c>
      <c r="E132" s="7" t="s">
        <v>1567</v>
      </c>
      <c r="F132" s="7" t="s">
        <v>48</v>
      </c>
      <c r="G132" s="8">
        <v>45082</v>
      </c>
      <c r="H132" s="8">
        <v>45082</v>
      </c>
      <c r="I132" s="7"/>
      <c r="J132" s="1" t="s">
        <v>2008</v>
      </c>
      <c r="K132" s="7" t="s">
        <v>162</v>
      </c>
      <c r="L132" s="7">
        <v>2023</v>
      </c>
    </row>
    <row r="133" spans="1:12" x14ac:dyDescent="0.25">
      <c r="A133" s="7" t="s">
        <v>1989</v>
      </c>
      <c r="B133" s="7">
        <v>17580053</v>
      </c>
      <c r="C133" s="7" t="s">
        <v>237</v>
      </c>
      <c r="D133" s="7" t="s">
        <v>22</v>
      </c>
      <c r="E133" s="7" t="s">
        <v>1567</v>
      </c>
      <c r="F133" s="7" t="s">
        <v>48</v>
      </c>
      <c r="G133" s="8">
        <v>45106</v>
      </c>
      <c r="H133" s="8">
        <v>45107</v>
      </c>
      <c r="I133" s="7"/>
      <c r="J133" s="1"/>
      <c r="K133" s="7" t="s">
        <v>162</v>
      </c>
      <c r="L133" s="7">
        <v>2023</v>
      </c>
    </row>
    <row r="134" spans="1:12" ht="30" x14ac:dyDescent="0.25">
      <c r="A134" s="7" t="s">
        <v>2009</v>
      </c>
      <c r="B134" s="7">
        <v>17072419</v>
      </c>
      <c r="C134" s="7" t="s">
        <v>2010</v>
      </c>
      <c r="D134" s="7" t="s">
        <v>22</v>
      </c>
      <c r="E134" s="7" t="s">
        <v>1590</v>
      </c>
      <c r="F134" s="7" t="s">
        <v>2011</v>
      </c>
      <c r="G134" s="8">
        <v>45075</v>
      </c>
      <c r="H134" s="8">
        <v>45079</v>
      </c>
      <c r="I134" s="7" t="s">
        <v>318</v>
      </c>
      <c r="J134" s="1" t="s">
        <v>2012</v>
      </c>
      <c r="K134" s="7" t="s">
        <v>162</v>
      </c>
      <c r="L134" s="7">
        <v>2023</v>
      </c>
    </row>
    <row r="135" spans="1:12" x14ac:dyDescent="0.25">
      <c r="A135" s="7" t="s">
        <v>1910</v>
      </c>
      <c r="B135" s="7">
        <v>17258081</v>
      </c>
      <c r="C135" s="7" t="s">
        <v>44</v>
      </c>
      <c r="D135" s="7" t="s">
        <v>22</v>
      </c>
      <c r="E135" s="7" t="s">
        <v>1573</v>
      </c>
      <c r="F135" s="7" t="s">
        <v>1629</v>
      </c>
      <c r="G135" s="8">
        <v>45089</v>
      </c>
      <c r="H135" s="8">
        <v>45091</v>
      </c>
      <c r="I135" s="7" t="s">
        <v>358</v>
      </c>
      <c r="J135" s="1"/>
      <c r="K135" s="7" t="s">
        <v>162</v>
      </c>
      <c r="L135" s="7">
        <v>2023</v>
      </c>
    </row>
    <row r="136" spans="1:12" ht="45" x14ac:dyDescent="0.25">
      <c r="A136" s="7" t="s">
        <v>1953</v>
      </c>
      <c r="B136" s="7">
        <v>17198520</v>
      </c>
      <c r="C136" s="7" t="s">
        <v>328</v>
      </c>
      <c r="D136" s="7" t="s">
        <v>22</v>
      </c>
      <c r="E136" s="7" t="s">
        <v>1573</v>
      </c>
      <c r="F136" s="7" t="s">
        <v>1629</v>
      </c>
      <c r="G136" s="8">
        <v>45083</v>
      </c>
      <c r="H136" s="8">
        <v>45084</v>
      </c>
      <c r="I136" s="7" t="s">
        <v>318</v>
      </c>
      <c r="J136" s="1" t="s">
        <v>2013</v>
      </c>
      <c r="K136" s="7" t="s">
        <v>162</v>
      </c>
      <c r="L136" s="7">
        <v>2023</v>
      </c>
    </row>
    <row r="137" spans="1:12" x14ac:dyDescent="0.25">
      <c r="A137" s="7" t="s">
        <v>2014</v>
      </c>
      <c r="B137" s="7">
        <v>17359428</v>
      </c>
      <c r="C137" s="7" t="s">
        <v>468</v>
      </c>
      <c r="D137" s="7" t="s">
        <v>22</v>
      </c>
      <c r="E137" s="7" t="s">
        <v>1576</v>
      </c>
      <c r="F137" s="7" t="s">
        <v>1629</v>
      </c>
      <c r="G137" s="8">
        <v>45092</v>
      </c>
      <c r="H137" s="8">
        <v>45104</v>
      </c>
      <c r="I137" s="7"/>
      <c r="J137" s="1" t="s">
        <v>2003</v>
      </c>
      <c r="K137" s="7" t="s">
        <v>162</v>
      </c>
      <c r="L137" s="7">
        <v>2023</v>
      </c>
    </row>
    <row r="138" spans="1:12" x14ac:dyDescent="0.25">
      <c r="A138" s="7" t="s">
        <v>2014</v>
      </c>
      <c r="B138" s="7">
        <v>17551241</v>
      </c>
      <c r="C138" s="7" t="s">
        <v>468</v>
      </c>
      <c r="D138" s="7" t="s">
        <v>22</v>
      </c>
      <c r="E138" s="7" t="s">
        <v>1576</v>
      </c>
      <c r="F138" s="7" t="s">
        <v>1629</v>
      </c>
      <c r="G138" s="8">
        <v>45104</v>
      </c>
      <c r="H138" s="8">
        <v>45106</v>
      </c>
      <c r="I138" s="7"/>
      <c r="J138" s="1" t="s">
        <v>2015</v>
      </c>
      <c r="K138" s="7" t="s">
        <v>162</v>
      </c>
      <c r="L138" s="7">
        <v>2023</v>
      </c>
    </row>
    <row r="139" spans="1:12" ht="30" x14ac:dyDescent="0.25">
      <c r="A139" s="7" t="s">
        <v>1995</v>
      </c>
      <c r="B139" s="7">
        <v>17492912</v>
      </c>
      <c r="C139" s="7" t="s">
        <v>113</v>
      </c>
      <c r="D139" s="7" t="s">
        <v>22</v>
      </c>
      <c r="E139" s="7" t="s">
        <v>1592</v>
      </c>
      <c r="F139" s="7" t="s">
        <v>1629</v>
      </c>
      <c r="G139" s="8">
        <v>45100</v>
      </c>
      <c r="H139" s="8">
        <v>45105</v>
      </c>
      <c r="I139" s="7" t="s">
        <v>340</v>
      </c>
      <c r="J139" s="1" t="s">
        <v>2016</v>
      </c>
      <c r="K139" s="7" t="s">
        <v>162</v>
      </c>
      <c r="L139" s="7">
        <v>2023</v>
      </c>
    </row>
    <row r="140" spans="1:12" x14ac:dyDescent="0.25">
      <c r="A140" s="7" t="s">
        <v>1884</v>
      </c>
      <c r="B140" s="7">
        <v>16951476</v>
      </c>
      <c r="C140" s="7" t="s">
        <v>211</v>
      </c>
      <c r="D140" s="7" t="s">
        <v>22</v>
      </c>
      <c r="E140" s="7" t="s">
        <v>1576</v>
      </c>
      <c r="F140" s="7" t="s">
        <v>1629</v>
      </c>
      <c r="G140" s="8">
        <v>45068</v>
      </c>
      <c r="H140" s="8">
        <v>45083</v>
      </c>
      <c r="I140" s="7"/>
      <c r="J140" s="1"/>
      <c r="K140" s="7" t="s">
        <v>162</v>
      </c>
      <c r="L140" s="7">
        <v>2023</v>
      </c>
    </row>
    <row r="141" spans="1:12" x14ac:dyDescent="0.25">
      <c r="A141" s="7" t="s">
        <v>1863</v>
      </c>
      <c r="B141" s="7">
        <v>17160166</v>
      </c>
      <c r="C141" s="7" t="s">
        <v>281</v>
      </c>
      <c r="D141" s="7" t="s">
        <v>22</v>
      </c>
      <c r="E141" s="7" t="s">
        <v>1590</v>
      </c>
      <c r="F141" s="7" t="s">
        <v>1744</v>
      </c>
      <c r="G141" s="8">
        <v>45082</v>
      </c>
      <c r="H141" s="8">
        <v>45093</v>
      </c>
      <c r="I141" s="7"/>
      <c r="J141" s="1"/>
      <c r="K141" s="7" t="s">
        <v>162</v>
      </c>
      <c r="L141" s="7">
        <v>2023</v>
      </c>
    </row>
    <row r="142" spans="1:12" ht="30" x14ac:dyDescent="0.25">
      <c r="A142" s="7" t="s">
        <v>1866</v>
      </c>
      <c r="B142" s="7">
        <v>17114890</v>
      </c>
      <c r="C142" s="7" t="s">
        <v>52</v>
      </c>
      <c r="D142" s="7" t="s">
        <v>22</v>
      </c>
      <c r="E142" s="7" t="s">
        <v>1592</v>
      </c>
      <c r="F142" s="7" t="s">
        <v>1629</v>
      </c>
      <c r="G142" s="8">
        <v>45078</v>
      </c>
      <c r="H142" s="8">
        <v>45084</v>
      </c>
      <c r="I142" s="7" t="s">
        <v>340</v>
      </c>
      <c r="J142" s="1" t="s">
        <v>2017</v>
      </c>
      <c r="K142" s="7" t="s">
        <v>162</v>
      </c>
      <c r="L142" s="7">
        <v>2023</v>
      </c>
    </row>
    <row r="143" spans="1:12" x14ac:dyDescent="0.25">
      <c r="A143" s="7" t="s">
        <v>1907</v>
      </c>
      <c r="B143" s="7">
        <v>17321710</v>
      </c>
      <c r="C143" s="7" t="s">
        <v>675</v>
      </c>
      <c r="D143" s="7" t="s">
        <v>22</v>
      </c>
      <c r="E143" s="7" t="s">
        <v>1573</v>
      </c>
      <c r="F143" s="7" t="s">
        <v>1615</v>
      </c>
      <c r="G143" s="8">
        <v>45091</v>
      </c>
      <c r="H143" s="8">
        <v>45104</v>
      </c>
      <c r="I143" s="7" t="s">
        <v>318</v>
      </c>
      <c r="J143" s="1"/>
      <c r="K143" s="7" t="s">
        <v>162</v>
      </c>
      <c r="L143" s="7">
        <v>2023</v>
      </c>
    </row>
    <row r="144" spans="1:12" x14ac:dyDescent="0.25">
      <c r="A144" s="7" t="s">
        <v>1749</v>
      </c>
      <c r="B144" s="7">
        <v>17648663</v>
      </c>
      <c r="C144" s="7" t="s">
        <v>30</v>
      </c>
      <c r="D144" s="7" t="s">
        <v>22</v>
      </c>
      <c r="E144" s="7" t="s">
        <v>1576</v>
      </c>
      <c r="F144" s="7" t="s">
        <v>1570</v>
      </c>
      <c r="G144" s="8">
        <v>45111</v>
      </c>
      <c r="H144" s="8">
        <v>45117</v>
      </c>
      <c r="I144" s="7"/>
      <c r="J144" s="1" t="s">
        <v>2018</v>
      </c>
      <c r="K144" s="7" t="s">
        <v>166</v>
      </c>
      <c r="L144" s="7">
        <v>2023</v>
      </c>
    </row>
    <row r="145" spans="1:12" x14ac:dyDescent="0.25">
      <c r="A145" s="7" t="s">
        <v>1751</v>
      </c>
      <c r="B145" s="7">
        <v>17843322</v>
      </c>
      <c r="C145" s="7" t="s">
        <v>101</v>
      </c>
      <c r="D145" s="7" t="s">
        <v>22</v>
      </c>
      <c r="E145" s="7" t="s">
        <v>1567</v>
      </c>
      <c r="F145" s="7" t="s">
        <v>1570</v>
      </c>
      <c r="G145" s="8">
        <v>45125</v>
      </c>
      <c r="H145" s="8">
        <v>45133</v>
      </c>
      <c r="I145" s="7" t="s">
        <v>340</v>
      </c>
      <c r="J145" s="1"/>
      <c r="K145" s="7" t="s">
        <v>166</v>
      </c>
      <c r="L145" s="7">
        <v>2023</v>
      </c>
    </row>
    <row r="146" spans="1:12" ht="45" x14ac:dyDescent="0.25">
      <c r="A146" s="7" t="s">
        <v>1696</v>
      </c>
      <c r="B146" s="7">
        <v>17841043</v>
      </c>
      <c r="C146" s="7" t="s">
        <v>52</v>
      </c>
      <c r="D146" s="7" t="s">
        <v>22</v>
      </c>
      <c r="E146" s="7" t="s">
        <v>1592</v>
      </c>
      <c r="F146" s="7" t="s">
        <v>1570</v>
      </c>
      <c r="G146" s="8">
        <v>45125</v>
      </c>
      <c r="H146" s="8">
        <v>45127</v>
      </c>
      <c r="I146" s="7" t="s">
        <v>358</v>
      </c>
      <c r="J146" s="1" t="s">
        <v>2019</v>
      </c>
      <c r="K146" s="7" t="s">
        <v>166</v>
      </c>
      <c r="L146" s="7">
        <v>2023</v>
      </c>
    </row>
    <row r="147" spans="1:12" ht="30" x14ac:dyDescent="0.25">
      <c r="A147" s="7" t="s">
        <v>1752</v>
      </c>
      <c r="B147" s="7">
        <v>17739991</v>
      </c>
      <c r="C147" s="7" t="s">
        <v>99</v>
      </c>
      <c r="D147" s="7" t="s">
        <v>22</v>
      </c>
      <c r="E147" s="7" t="s">
        <v>1576</v>
      </c>
      <c r="F147" s="7" t="s">
        <v>1570</v>
      </c>
      <c r="G147" s="8">
        <v>45117</v>
      </c>
      <c r="H147" s="8">
        <v>45119</v>
      </c>
      <c r="I147" s="7"/>
      <c r="J147" s="1" t="s">
        <v>2020</v>
      </c>
      <c r="K147" s="7" t="s">
        <v>166</v>
      </c>
      <c r="L147" s="7">
        <v>2023</v>
      </c>
    </row>
    <row r="148" spans="1:12" x14ac:dyDescent="0.25">
      <c r="A148" s="7" t="s">
        <v>1733</v>
      </c>
      <c r="B148" s="7">
        <v>17789361</v>
      </c>
      <c r="C148" s="7" t="s">
        <v>44</v>
      </c>
      <c r="D148" s="7" t="s">
        <v>22</v>
      </c>
      <c r="E148" s="7" t="s">
        <v>1573</v>
      </c>
      <c r="F148" s="7" t="s">
        <v>1570</v>
      </c>
      <c r="G148" s="8">
        <v>45120</v>
      </c>
      <c r="H148" s="8">
        <v>45127</v>
      </c>
      <c r="I148" s="7" t="s">
        <v>358</v>
      </c>
      <c r="J148" s="1"/>
      <c r="K148" s="7" t="s">
        <v>166</v>
      </c>
      <c r="L148" s="7">
        <v>2023</v>
      </c>
    </row>
    <row r="149" spans="1:12" ht="30" x14ac:dyDescent="0.25">
      <c r="A149" s="7" t="s">
        <v>1698</v>
      </c>
      <c r="B149" s="7">
        <v>17748466</v>
      </c>
      <c r="C149" s="7" t="s">
        <v>211</v>
      </c>
      <c r="D149" s="7" t="s">
        <v>22</v>
      </c>
      <c r="E149" s="7" t="s">
        <v>1576</v>
      </c>
      <c r="F149" s="7" t="s">
        <v>1570</v>
      </c>
      <c r="G149" s="8">
        <v>45118</v>
      </c>
      <c r="H149" s="8">
        <v>45120</v>
      </c>
      <c r="I149" s="7"/>
      <c r="J149" s="1" t="s">
        <v>2021</v>
      </c>
      <c r="K149" s="7" t="s">
        <v>166</v>
      </c>
      <c r="L149" s="7">
        <v>2023</v>
      </c>
    </row>
    <row r="150" spans="1:12" x14ac:dyDescent="0.25">
      <c r="A150" s="7" t="s">
        <v>1756</v>
      </c>
      <c r="B150" s="7">
        <v>17963792</v>
      </c>
      <c r="C150" s="7" t="s">
        <v>71</v>
      </c>
      <c r="D150" s="7" t="s">
        <v>22</v>
      </c>
      <c r="E150" s="7" t="s">
        <v>1761</v>
      </c>
      <c r="F150" s="7" t="s">
        <v>1570</v>
      </c>
      <c r="G150" s="8">
        <v>45133</v>
      </c>
      <c r="H150" s="8">
        <v>45134</v>
      </c>
      <c r="I150" s="7" t="s">
        <v>340</v>
      </c>
      <c r="J150" s="1" t="s">
        <v>2022</v>
      </c>
      <c r="K150" s="7" t="s">
        <v>166</v>
      </c>
      <c r="L150" s="7">
        <v>2023</v>
      </c>
    </row>
    <row r="151" spans="1:12" x14ac:dyDescent="0.25">
      <c r="A151" s="7" t="s">
        <v>1701</v>
      </c>
      <c r="B151" s="7">
        <v>17634523</v>
      </c>
      <c r="C151" s="7" t="s">
        <v>94</v>
      </c>
      <c r="D151" s="7" t="s">
        <v>22</v>
      </c>
      <c r="E151" s="7" t="s">
        <v>1590</v>
      </c>
      <c r="F151" s="7" t="s">
        <v>1570</v>
      </c>
      <c r="G151" s="8">
        <v>45110</v>
      </c>
      <c r="H151" s="8">
        <v>45112</v>
      </c>
      <c r="I151" s="7"/>
      <c r="J151" s="1"/>
      <c r="K151" s="7" t="s">
        <v>166</v>
      </c>
      <c r="L151" s="7">
        <v>2023</v>
      </c>
    </row>
    <row r="152" spans="1:12" x14ac:dyDescent="0.25">
      <c r="A152" s="7" t="s">
        <v>1701</v>
      </c>
      <c r="B152" s="7">
        <v>17945481</v>
      </c>
      <c r="C152" s="7" t="s">
        <v>94</v>
      </c>
      <c r="D152" s="7" t="s">
        <v>22</v>
      </c>
      <c r="E152" s="7" t="s">
        <v>1590</v>
      </c>
      <c r="F152" s="7" t="s">
        <v>1570</v>
      </c>
      <c r="G152" s="8">
        <v>45132</v>
      </c>
      <c r="H152" s="8">
        <v>45133</v>
      </c>
      <c r="I152" s="7"/>
      <c r="J152" s="1"/>
      <c r="K152" s="7" t="s">
        <v>166</v>
      </c>
      <c r="L152" s="7">
        <v>2023</v>
      </c>
    </row>
    <row r="153" spans="1:12" x14ac:dyDescent="0.25">
      <c r="A153" s="7" t="s">
        <v>1757</v>
      </c>
      <c r="B153" s="7">
        <v>17953743</v>
      </c>
      <c r="C153" s="7" t="s">
        <v>37</v>
      </c>
      <c r="D153" s="7" t="s">
        <v>22</v>
      </c>
      <c r="E153" s="7" t="s">
        <v>1567</v>
      </c>
      <c r="F153" s="7" t="s">
        <v>1570</v>
      </c>
      <c r="G153" s="8">
        <v>45133</v>
      </c>
      <c r="H153" s="8">
        <v>45138</v>
      </c>
      <c r="I153" s="7" t="s">
        <v>358</v>
      </c>
      <c r="J153" s="1"/>
      <c r="K153" s="7" t="s">
        <v>166</v>
      </c>
      <c r="L153" s="7">
        <v>2023</v>
      </c>
    </row>
    <row r="154" spans="1:12" ht="30" x14ac:dyDescent="0.25">
      <c r="A154" s="7" t="s">
        <v>1735</v>
      </c>
      <c r="B154" s="7">
        <v>17623920</v>
      </c>
      <c r="C154" s="7" t="s">
        <v>21</v>
      </c>
      <c r="D154" s="7" t="s">
        <v>22</v>
      </c>
      <c r="E154" s="7" t="s">
        <v>1592</v>
      </c>
      <c r="F154" s="7" t="s">
        <v>1570</v>
      </c>
      <c r="G154" s="8">
        <v>45110</v>
      </c>
      <c r="H154" s="8">
        <v>45111</v>
      </c>
      <c r="I154" s="7" t="s">
        <v>358</v>
      </c>
      <c r="J154" s="1" t="s">
        <v>2023</v>
      </c>
      <c r="K154" s="7" t="s">
        <v>166</v>
      </c>
      <c r="L154" s="7">
        <v>2023</v>
      </c>
    </row>
    <row r="155" spans="1:12" ht="30" x14ac:dyDescent="0.25">
      <c r="A155" s="7" t="s">
        <v>1735</v>
      </c>
      <c r="B155" s="7">
        <v>17896607</v>
      </c>
      <c r="C155" s="7" t="s">
        <v>21</v>
      </c>
      <c r="D155" s="7" t="s">
        <v>22</v>
      </c>
      <c r="E155" s="7" t="s">
        <v>1592</v>
      </c>
      <c r="F155" s="7" t="s">
        <v>1570</v>
      </c>
      <c r="G155" s="8">
        <v>45128</v>
      </c>
      <c r="H155" s="8">
        <v>45133</v>
      </c>
      <c r="I155" s="7" t="s">
        <v>358</v>
      </c>
      <c r="J155" s="1" t="s">
        <v>2024</v>
      </c>
      <c r="K155" s="7" t="s">
        <v>166</v>
      </c>
      <c r="L155" s="7">
        <v>2023</v>
      </c>
    </row>
    <row r="156" spans="1:12" x14ac:dyDescent="0.25">
      <c r="A156" s="7" t="s">
        <v>1738</v>
      </c>
      <c r="B156" s="7">
        <v>17733925</v>
      </c>
      <c r="C156" s="7" t="s">
        <v>62</v>
      </c>
      <c r="D156" s="7" t="s">
        <v>22</v>
      </c>
      <c r="E156" s="7" t="s">
        <v>1573</v>
      </c>
      <c r="F156" s="7" t="s">
        <v>1570</v>
      </c>
      <c r="G156" s="8">
        <v>45117</v>
      </c>
      <c r="H156" s="8">
        <v>45120</v>
      </c>
      <c r="I156" s="7" t="s">
        <v>358</v>
      </c>
      <c r="J156" s="1"/>
      <c r="K156" s="7" t="s">
        <v>166</v>
      </c>
      <c r="L156" s="7">
        <v>2023</v>
      </c>
    </row>
    <row r="157" spans="1:12" x14ac:dyDescent="0.25">
      <c r="A157" s="7" t="s">
        <v>1702</v>
      </c>
      <c r="B157" s="7">
        <v>17736207</v>
      </c>
      <c r="C157" s="7" t="s">
        <v>34</v>
      </c>
      <c r="D157" s="7" t="s">
        <v>22</v>
      </c>
      <c r="E157" s="7" t="s">
        <v>1590</v>
      </c>
      <c r="F157" s="7" t="s">
        <v>1570</v>
      </c>
      <c r="G157" s="8">
        <v>45117</v>
      </c>
      <c r="H157" s="8">
        <v>45124</v>
      </c>
      <c r="I157" s="7"/>
      <c r="J157" s="1"/>
      <c r="K157" s="7" t="s">
        <v>166</v>
      </c>
      <c r="L157" s="7">
        <v>2023</v>
      </c>
    </row>
    <row r="158" spans="1:12" x14ac:dyDescent="0.25">
      <c r="A158" s="7" t="s">
        <v>1702</v>
      </c>
      <c r="B158" s="7">
        <v>17904132</v>
      </c>
      <c r="C158" s="7" t="s">
        <v>34</v>
      </c>
      <c r="D158" s="7" t="s">
        <v>22</v>
      </c>
      <c r="E158" s="7" t="s">
        <v>1590</v>
      </c>
      <c r="F158" s="7" t="s">
        <v>1570</v>
      </c>
      <c r="G158" s="8">
        <v>45128</v>
      </c>
      <c r="H158" s="8">
        <v>45132</v>
      </c>
      <c r="I158" s="7"/>
      <c r="J158" s="1"/>
      <c r="K158" s="7" t="s">
        <v>166</v>
      </c>
      <c r="L158" s="7">
        <v>2023</v>
      </c>
    </row>
    <row r="159" spans="1:12" ht="30" x14ac:dyDescent="0.25">
      <c r="A159" s="7" t="s">
        <v>1739</v>
      </c>
      <c r="B159" s="7">
        <v>17759767</v>
      </c>
      <c r="C159" s="7" t="s">
        <v>113</v>
      </c>
      <c r="D159" s="7" t="s">
        <v>22</v>
      </c>
      <c r="E159" s="7" t="s">
        <v>1592</v>
      </c>
      <c r="F159" s="7" t="s">
        <v>1570</v>
      </c>
      <c r="G159" s="8">
        <v>45119</v>
      </c>
      <c r="H159" s="8">
        <v>45120</v>
      </c>
      <c r="I159" s="7" t="s">
        <v>340</v>
      </c>
      <c r="J159" s="1" t="s">
        <v>2025</v>
      </c>
      <c r="K159" s="7" t="s">
        <v>166</v>
      </c>
      <c r="L159" s="7">
        <v>2023</v>
      </c>
    </row>
    <row r="160" spans="1:12" x14ac:dyDescent="0.25">
      <c r="A160" s="7" t="s">
        <v>1791</v>
      </c>
      <c r="B160" s="7">
        <v>17697699</v>
      </c>
      <c r="C160" s="7" t="s">
        <v>281</v>
      </c>
      <c r="D160" s="7" t="s">
        <v>22</v>
      </c>
      <c r="E160" s="7" t="s">
        <v>1590</v>
      </c>
      <c r="F160" s="7" t="s">
        <v>1570</v>
      </c>
      <c r="G160" s="8">
        <v>45113</v>
      </c>
      <c r="H160" s="8">
        <v>45117</v>
      </c>
      <c r="I160" s="7"/>
      <c r="J160" s="1"/>
      <c r="K160" s="7" t="s">
        <v>166</v>
      </c>
      <c r="L160" s="7">
        <v>2023</v>
      </c>
    </row>
    <row r="161" spans="1:12" x14ac:dyDescent="0.25">
      <c r="A161" s="7" t="s">
        <v>1791</v>
      </c>
      <c r="B161" s="7">
        <v>17842838</v>
      </c>
      <c r="C161" s="7" t="s">
        <v>281</v>
      </c>
      <c r="D161" s="7" t="s">
        <v>22</v>
      </c>
      <c r="E161" s="7" t="s">
        <v>1590</v>
      </c>
      <c r="F161" s="7" t="s">
        <v>1570</v>
      </c>
      <c r="G161" s="8">
        <v>45125</v>
      </c>
      <c r="H161" s="8">
        <v>45127</v>
      </c>
      <c r="I161" s="7"/>
      <c r="J161" s="1"/>
      <c r="K161" s="7" t="s">
        <v>166</v>
      </c>
      <c r="L161" s="7">
        <v>2023</v>
      </c>
    </row>
    <row r="162" spans="1:12" ht="30" x14ac:dyDescent="0.25">
      <c r="A162" s="7" t="s">
        <v>1986</v>
      </c>
      <c r="B162" s="7">
        <v>17802705</v>
      </c>
      <c r="C162" s="7" t="s">
        <v>52</v>
      </c>
      <c r="D162" s="7" t="s">
        <v>22</v>
      </c>
      <c r="E162" s="7" t="s">
        <v>1592</v>
      </c>
      <c r="F162" s="7" t="s">
        <v>48</v>
      </c>
      <c r="G162" s="8">
        <v>45121</v>
      </c>
      <c r="H162" s="8">
        <v>45124</v>
      </c>
      <c r="I162" s="7" t="s">
        <v>48</v>
      </c>
      <c r="J162" s="1" t="s">
        <v>2026</v>
      </c>
      <c r="K162" s="7" t="s">
        <v>166</v>
      </c>
      <c r="L162" s="7">
        <v>2023</v>
      </c>
    </row>
    <row r="163" spans="1:12" ht="30" x14ac:dyDescent="0.25">
      <c r="A163" s="7" t="s">
        <v>1989</v>
      </c>
      <c r="B163" s="7">
        <v>17882804</v>
      </c>
      <c r="C163" s="7" t="s">
        <v>37</v>
      </c>
      <c r="D163" s="7" t="s">
        <v>22</v>
      </c>
      <c r="E163" s="7" t="s">
        <v>1567</v>
      </c>
      <c r="F163" s="7" t="s">
        <v>48</v>
      </c>
      <c r="G163" s="8">
        <v>45127</v>
      </c>
      <c r="H163" s="8">
        <v>45128</v>
      </c>
      <c r="I163" s="7" t="s">
        <v>368</v>
      </c>
      <c r="J163" s="1" t="s">
        <v>2027</v>
      </c>
      <c r="K163" s="7" t="s">
        <v>166</v>
      </c>
      <c r="L163" s="7">
        <v>2023</v>
      </c>
    </row>
    <row r="164" spans="1:12" x14ac:dyDescent="0.25">
      <c r="A164" s="7" t="s">
        <v>1910</v>
      </c>
      <c r="B164" s="7">
        <v>17694090</v>
      </c>
      <c r="C164" s="7" t="s">
        <v>44</v>
      </c>
      <c r="D164" s="7" t="s">
        <v>22</v>
      </c>
      <c r="E164" s="7" t="s">
        <v>1573</v>
      </c>
      <c r="F164" s="7" t="s">
        <v>1629</v>
      </c>
      <c r="G164" s="8">
        <v>45113</v>
      </c>
      <c r="H164" s="8">
        <v>45114</v>
      </c>
      <c r="I164" s="7" t="s">
        <v>340</v>
      </c>
      <c r="J164" s="1"/>
      <c r="K164" s="7" t="s">
        <v>166</v>
      </c>
      <c r="L164" s="7">
        <v>2023</v>
      </c>
    </row>
    <row r="165" spans="1:12" x14ac:dyDescent="0.25">
      <c r="A165" s="7" t="s">
        <v>2014</v>
      </c>
      <c r="B165" s="7">
        <v>17589794</v>
      </c>
      <c r="C165" s="7" t="s">
        <v>468</v>
      </c>
      <c r="D165" s="7" t="s">
        <v>22</v>
      </c>
      <c r="E165" s="7" t="s">
        <v>1576</v>
      </c>
      <c r="F165" s="7" t="s">
        <v>1629</v>
      </c>
      <c r="G165" s="8">
        <v>45107</v>
      </c>
      <c r="H165" s="8">
        <v>45110</v>
      </c>
      <c r="I165" s="7"/>
      <c r="J165" s="1" t="s">
        <v>2028</v>
      </c>
      <c r="K165" s="7" t="s">
        <v>166</v>
      </c>
      <c r="L165" s="7">
        <v>2023</v>
      </c>
    </row>
    <row r="166" spans="1:12" ht="75" x14ac:dyDescent="0.25">
      <c r="A166" s="7" t="s">
        <v>1907</v>
      </c>
      <c r="B166" s="7">
        <v>17542107</v>
      </c>
      <c r="C166" s="7" t="s">
        <v>675</v>
      </c>
      <c r="D166" s="7" t="s">
        <v>22</v>
      </c>
      <c r="E166" s="7" t="s">
        <v>1573</v>
      </c>
      <c r="F166" s="7" t="s">
        <v>1629</v>
      </c>
      <c r="G166" s="8">
        <v>45104</v>
      </c>
      <c r="H166" s="8">
        <v>45124</v>
      </c>
      <c r="I166" s="7" t="s">
        <v>318</v>
      </c>
      <c r="J166" s="1" t="s">
        <v>2029</v>
      </c>
      <c r="K166" s="7" t="s">
        <v>166</v>
      </c>
      <c r="L166" s="7">
        <v>2023</v>
      </c>
    </row>
    <row r="167" spans="1:12" x14ac:dyDescent="0.25">
      <c r="A167" s="7" t="s">
        <v>1749</v>
      </c>
      <c r="B167" s="7">
        <v>18298960</v>
      </c>
      <c r="C167" s="7" t="s">
        <v>30</v>
      </c>
      <c r="D167" s="7" t="s">
        <v>22</v>
      </c>
      <c r="E167" s="7" t="s">
        <v>1576</v>
      </c>
      <c r="F167" s="7" t="s">
        <v>1570</v>
      </c>
      <c r="G167" s="8">
        <v>45155</v>
      </c>
      <c r="H167" s="8">
        <v>45159</v>
      </c>
      <c r="I167" s="7"/>
      <c r="J167" s="1" t="s">
        <v>2030</v>
      </c>
      <c r="K167" s="7" t="s">
        <v>1810</v>
      </c>
      <c r="L167" s="7">
        <v>2023</v>
      </c>
    </row>
    <row r="168" spans="1:12" x14ac:dyDescent="0.25">
      <c r="A168" s="7" t="s">
        <v>1751</v>
      </c>
      <c r="B168" s="7">
        <v>18474970</v>
      </c>
      <c r="C168" s="7" t="s">
        <v>101</v>
      </c>
      <c r="D168" s="7" t="s">
        <v>22</v>
      </c>
      <c r="E168" s="7" t="s">
        <v>1567</v>
      </c>
      <c r="F168" s="7" t="s">
        <v>1570</v>
      </c>
      <c r="G168" s="8">
        <v>45163</v>
      </c>
      <c r="H168" s="8">
        <v>45167</v>
      </c>
      <c r="I168" s="7" t="s">
        <v>358</v>
      </c>
      <c r="J168" s="1"/>
      <c r="K168" s="7" t="s">
        <v>1810</v>
      </c>
      <c r="L168" s="7">
        <v>2023</v>
      </c>
    </row>
    <row r="169" spans="1:12" ht="30" x14ac:dyDescent="0.25">
      <c r="A169" s="7" t="s">
        <v>1696</v>
      </c>
      <c r="B169" s="7">
        <v>18166140</v>
      </c>
      <c r="C169" s="7" t="s">
        <v>52</v>
      </c>
      <c r="D169" s="7" t="s">
        <v>22</v>
      </c>
      <c r="E169" s="7" t="s">
        <v>1592</v>
      </c>
      <c r="F169" s="7" t="s">
        <v>1570</v>
      </c>
      <c r="G169" s="8">
        <v>45146</v>
      </c>
      <c r="H169" s="8">
        <v>45148</v>
      </c>
      <c r="I169" s="7" t="s">
        <v>340</v>
      </c>
      <c r="J169" s="1" t="s">
        <v>2031</v>
      </c>
      <c r="K169" s="7" t="s">
        <v>1810</v>
      </c>
      <c r="L169" s="7">
        <v>2023</v>
      </c>
    </row>
    <row r="170" spans="1:12" x14ac:dyDescent="0.25">
      <c r="A170" s="7" t="s">
        <v>1752</v>
      </c>
      <c r="B170" s="7">
        <v>18274854</v>
      </c>
      <c r="C170" s="7" t="s">
        <v>99</v>
      </c>
      <c r="D170" s="7" t="s">
        <v>22</v>
      </c>
      <c r="E170" s="7" t="s">
        <v>1576</v>
      </c>
      <c r="F170" s="7" t="s">
        <v>1570</v>
      </c>
      <c r="G170" s="8">
        <v>45153</v>
      </c>
      <c r="H170" s="8">
        <v>45155</v>
      </c>
      <c r="I170" s="7"/>
      <c r="J170" s="1" t="s">
        <v>2032</v>
      </c>
      <c r="K170" s="7" t="s">
        <v>1810</v>
      </c>
      <c r="L170" s="7">
        <v>2023</v>
      </c>
    </row>
    <row r="171" spans="1:12" x14ac:dyDescent="0.25">
      <c r="A171" s="7" t="s">
        <v>1698</v>
      </c>
      <c r="B171" s="7">
        <v>18225906</v>
      </c>
      <c r="C171" s="7" t="s">
        <v>211</v>
      </c>
      <c r="D171" s="7" t="s">
        <v>22</v>
      </c>
      <c r="E171" s="7" t="s">
        <v>1576</v>
      </c>
      <c r="F171" s="7" t="s">
        <v>1570</v>
      </c>
      <c r="G171" s="8">
        <v>45149</v>
      </c>
      <c r="H171" s="8">
        <v>45153</v>
      </c>
      <c r="I171" s="7"/>
      <c r="J171" s="1" t="s">
        <v>2033</v>
      </c>
      <c r="K171" s="7" t="s">
        <v>1810</v>
      </c>
      <c r="L171" s="7">
        <v>2023</v>
      </c>
    </row>
    <row r="172" spans="1:12" x14ac:dyDescent="0.25">
      <c r="A172" s="7" t="s">
        <v>1756</v>
      </c>
      <c r="B172" s="7">
        <v>18335800</v>
      </c>
      <c r="C172" s="7" t="s">
        <v>71</v>
      </c>
      <c r="D172" s="7" t="s">
        <v>22</v>
      </c>
      <c r="E172" s="7" t="s">
        <v>1761</v>
      </c>
      <c r="F172" s="7" t="s">
        <v>1570</v>
      </c>
      <c r="G172" s="8">
        <v>45156</v>
      </c>
      <c r="H172" s="8">
        <v>45160</v>
      </c>
      <c r="I172" s="7" t="s">
        <v>340</v>
      </c>
      <c r="J172" s="1" t="s">
        <v>2034</v>
      </c>
      <c r="K172" s="7" t="s">
        <v>1810</v>
      </c>
      <c r="L172" s="7">
        <v>2023</v>
      </c>
    </row>
    <row r="173" spans="1:12" x14ac:dyDescent="0.25">
      <c r="A173" s="7" t="s">
        <v>1701</v>
      </c>
      <c r="B173" s="7">
        <v>18474031</v>
      </c>
      <c r="C173" s="7" t="s">
        <v>94</v>
      </c>
      <c r="D173" s="7" t="s">
        <v>22</v>
      </c>
      <c r="E173" s="7" t="s">
        <v>1590</v>
      </c>
      <c r="F173" s="7" t="s">
        <v>1570</v>
      </c>
      <c r="G173" s="8">
        <v>45163</v>
      </c>
      <c r="H173" s="8">
        <v>45166</v>
      </c>
      <c r="I173" s="7"/>
      <c r="J173" s="1"/>
      <c r="K173" s="7" t="s">
        <v>1810</v>
      </c>
      <c r="L173" s="7">
        <v>2023</v>
      </c>
    </row>
    <row r="174" spans="1:12" x14ac:dyDescent="0.25">
      <c r="A174" s="7" t="s">
        <v>1757</v>
      </c>
      <c r="B174" s="7">
        <v>18305098</v>
      </c>
      <c r="C174" s="7" t="s">
        <v>37</v>
      </c>
      <c r="D174" s="7" t="s">
        <v>22</v>
      </c>
      <c r="E174" s="7" t="s">
        <v>1567</v>
      </c>
      <c r="F174" s="7" t="s">
        <v>1570</v>
      </c>
      <c r="G174" s="8">
        <v>45155</v>
      </c>
      <c r="H174" s="8">
        <v>45161</v>
      </c>
      <c r="I174" s="7" t="s">
        <v>358</v>
      </c>
      <c r="J174" s="1"/>
      <c r="K174" s="7" t="s">
        <v>1810</v>
      </c>
      <c r="L174" s="7">
        <v>2023</v>
      </c>
    </row>
    <row r="175" spans="1:12" ht="30" x14ac:dyDescent="0.25">
      <c r="A175" s="7" t="s">
        <v>1735</v>
      </c>
      <c r="B175" s="7">
        <v>18265684</v>
      </c>
      <c r="C175" s="7" t="s">
        <v>21</v>
      </c>
      <c r="D175" s="7" t="s">
        <v>22</v>
      </c>
      <c r="E175" s="7" t="s">
        <v>1592</v>
      </c>
      <c r="F175" s="7" t="s">
        <v>1570</v>
      </c>
      <c r="G175" s="8">
        <v>45153</v>
      </c>
      <c r="H175" s="8">
        <v>45155</v>
      </c>
      <c r="I175" s="7" t="s">
        <v>340</v>
      </c>
      <c r="J175" s="1" t="s">
        <v>2035</v>
      </c>
      <c r="K175" s="7" t="s">
        <v>1810</v>
      </c>
      <c r="L175" s="7">
        <v>2023</v>
      </c>
    </row>
    <row r="176" spans="1:12" x14ac:dyDescent="0.25">
      <c r="A176" s="7" t="s">
        <v>1738</v>
      </c>
      <c r="B176" s="7">
        <v>18300926</v>
      </c>
      <c r="C176" s="7" t="s">
        <v>62</v>
      </c>
      <c r="D176" s="7" t="s">
        <v>22</v>
      </c>
      <c r="E176" s="7" t="s">
        <v>1573</v>
      </c>
      <c r="F176" s="7" t="s">
        <v>1570</v>
      </c>
      <c r="G176" s="8">
        <v>45155</v>
      </c>
      <c r="H176" s="8">
        <v>45159</v>
      </c>
      <c r="I176" s="7" t="s">
        <v>340</v>
      </c>
      <c r="J176" s="1"/>
      <c r="K176" s="7" t="s">
        <v>1810</v>
      </c>
      <c r="L176" s="7">
        <v>2023</v>
      </c>
    </row>
    <row r="177" spans="1:12" x14ac:dyDescent="0.25">
      <c r="A177" s="7" t="s">
        <v>1759</v>
      </c>
      <c r="B177" s="7">
        <v>18310733</v>
      </c>
      <c r="C177" s="7" t="s">
        <v>57</v>
      </c>
      <c r="D177" s="7" t="s">
        <v>22</v>
      </c>
      <c r="E177" s="7" t="s">
        <v>1761</v>
      </c>
      <c r="F177" s="7" t="s">
        <v>1570</v>
      </c>
      <c r="G177" s="8">
        <v>45155</v>
      </c>
      <c r="H177" s="8">
        <v>45159</v>
      </c>
      <c r="I177" s="7" t="s">
        <v>340</v>
      </c>
      <c r="J177" s="1" t="s">
        <v>2036</v>
      </c>
      <c r="K177" s="7" t="s">
        <v>1810</v>
      </c>
      <c r="L177" s="7">
        <v>2023</v>
      </c>
    </row>
    <row r="178" spans="1:12" ht="30" x14ac:dyDescent="0.25">
      <c r="A178" s="7" t="s">
        <v>1739</v>
      </c>
      <c r="B178" s="7">
        <v>18225331</v>
      </c>
      <c r="C178" s="7" t="s">
        <v>113</v>
      </c>
      <c r="D178" s="7" t="s">
        <v>22</v>
      </c>
      <c r="E178" s="7" t="s">
        <v>1592</v>
      </c>
      <c r="F178" s="7" t="s">
        <v>1570</v>
      </c>
      <c r="G178" s="8">
        <v>45149</v>
      </c>
      <c r="H178" s="8">
        <v>45152</v>
      </c>
      <c r="I178" s="7" t="s">
        <v>340</v>
      </c>
      <c r="J178" s="1" t="s">
        <v>2037</v>
      </c>
      <c r="K178" s="7" t="s">
        <v>1810</v>
      </c>
      <c r="L178" s="7">
        <v>2023</v>
      </c>
    </row>
    <row r="179" spans="1:12" x14ac:dyDescent="0.25">
      <c r="A179" s="7" t="s">
        <v>1791</v>
      </c>
      <c r="B179" s="7">
        <v>18354372</v>
      </c>
      <c r="C179" s="7" t="s">
        <v>281</v>
      </c>
      <c r="D179" s="7" t="s">
        <v>22</v>
      </c>
      <c r="E179" s="7" t="s">
        <v>1590</v>
      </c>
      <c r="F179" s="7" t="s">
        <v>1570</v>
      </c>
      <c r="G179" s="8">
        <v>45159</v>
      </c>
      <c r="H179" s="8">
        <v>45163</v>
      </c>
      <c r="I179" s="7"/>
      <c r="J179" s="1"/>
      <c r="K179" s="7" t="s">
        <v>1810</v>
      </c>
      <c r="L179" s="7">
        <v>2023</v>
      </c>
    </row>
    <row r="180" spans="1:12" x14ac:dyDescent="0.25">
      <c r="A180" s="7" t="s">
        <v>1805</v>
      </c>
      <c r="B180" s="7">
        <v>18393101</v>
      </c>
      <c r="C180" s="7" t="s">
        <v>122</v>
      </c>
      <c r="D180" s="7" t="s">
        <v>22</v>
      </c>
      <c r="E180" s="7" t="s">
        <v>1761</v>
      </c>
      <c r="F180" s="7" t="s">
        <v>1570</v>
      </c>
      <c r="G180" s="8">
        <v>45160</v>
      </c>
      <c r="H180" s="8">
        <v>45163</v>
      </c>
      <c r="I180" s="7" t="s">
        <v>358</v>
      </c>
      <c r="J180" s="1" t="s">
        <v>2038</v>
      </c>
      <c r="K180" s="7" t="s">
        <v>1810</v>
      </c>
      <c r="L180" s="7">
        <v>2023</v>
      </c>
    </row>
    <row r="181" spans="1:12" x14ac:dyDescent="0.25">
      <c r="A181" s="7" t="s">
        <v>1839</v>
      </c>
      <c r="B181" s="7">
        <v>18067363</v>
      </c>
      <c r="C181" s="7" t="s">
        <v>237</v>
      </c>
      <c r="D181" s="7" t="s">
        <v>22</v>
      </c>
      <c r="E181" s="7" t="s">
        <v>1567</v>
      </c>
      <c r="F181" s="7" t="s">
        <v>1570</v>
      </c>
      <c r="G181" s="8">
        <v>45141</v>
      </c>
      <c r="H181" s="8">
        <v>45154</v>
      </c>
      <c r="I181" s="7"/>
      <c r="J181" s="1"/>
      <c r="K181" s="7" t="s">
        <v>1810</v>
      </c>
      <c r="L181" s="7">
        <v>2023</v>
      </c>
    </row>
    <row r="182" spans="1:12" x14ac:dyDescent="0.25">
      <c r="A182" s="7" t="s">
        <v>1839</v>
      </c>
      <c r="B182" s="7">
        <v>18140337</v>
      </c>
      <c r="C182" s="7" t="s">
        <v>237</v>
      </c>
      <c r="D182" s="7" t="s">
        <v>22</v>
      </c>
      <c r="E182" s="7" t="s">
        <v>1567</v>
      </c>
      <c r="F182" s="7" t="s">
        <v>1570</v>
      </c>
      <c r="G182" s="8">
        <v>45145</v>
      </c>
      <c r="H182" s="8">
        <v>45146</v>
      </c>
      <c r="I182" s="7" t="s">
        <v>727</v>
      </c>
      <c r="J182" s="1"/>
      <c r="K182" s="7" t="s">
        <v>1810</v>
      </c>
      <c r="L182" s="7">
        <v>2023</v>
      </c>
    </row>
    <row r="183" spans="1:12" x14ac:dyDescent="0.25">
      <c r="A183" s="7" t="s">
        <v>2039</v>
      </c>
      <c r="B183" s="7">
        <v>18168006</v>
      </c>
      <c r="C183" s="7" t="s">
        <v>34</v>
      </c>
      <c r="D183" s="7" t="s">
        <v>22</v>
      </c>
      <c r="E183" s="7" t="s">
        <v>1590</v>
      </c>
      <c r="F183" s="7" t="s">
        <v>1416</v>
      </c>
      <c r="G183" s="8">
        <v>45146</v>
      </c>
      <c r="H183" s="8">
        <v>45159</v>
      </c>
      <c r="I183" s="7"/>
      <c r="J183" s="1"/>
      <c r="K183" s="7" t="s">
        <v>1810</v>
      </c>
      <c r="L183" s="7">
        <v>2023</v>
      </c>
    </row>
    <row r="184" spans="1:12" x14ac:dyDescent="0.25">
      <c r="A184" s="7" t="s">
        <v>1446</v>
      </c>
      <c r="B184" s="7">
        <v>17904683</v>
      </c>
      <c r="C184" s="7" t="s">
        <v>62</v>
      </c>
      <c r="D184" s="7" t="s">
        <v>22</v>
      </c>
      <c r="E184" s="7" t="s">
        <v>1573</v>
      </c>
      <c r="F184" s="7" t="s">
        <v>1416</v>
      </c>
      <c r="G184" s="8">
        <v>45128</v>
      </c>
      <c r="H184" s="8">
        <v>45139</v>
      </c>
      <c r="I184" s="7" t="s">
        <v>358</v>
      </c>
      <c r="J184" s="1"/>
      <c r="K184" s="7" t="s">
        <v>1810</v>
      </c>
      <c r="L184" s="7">
        <v>2023</v>
      </c>
    </row>
    <row r="185" spans="1:12" ht="30" x14ac:dyDescent="0.25">
      <c r="A185" s="7" t="s">
        <v>1861</v>
      </c>
      <c r="B185" s="7">
        <v>18353113</v>
      </c>
      <c r="C185" s="7" t="s">
        <v>21</v>
      </c>
      <c r="D185" s="7" t="s">
        <v>22</v>
      </c>
      <c r="E185" s="7" t="s">
        <v>1592</v>
      </c>
      <c r="F185" s="7" t="s">
        <v>1629</v>
      </c>
      <c r="G185" s="8">
        <v>45159</v>
      </c>
      <c r="H185" s="8">
        <v>45166</v>
      </c>
      <c r="I185" s="7" t="s">
        <v>318</v>
      </c>
      <c r="J185" s="1" t="s">
        <v>2040</v>
      </c>
      <c r="K185" s="7" t="s">
        <v>1810</v>
      </c>
      <c r="L185" s="7">
        <v>2023</v>
      </c>
    </row>
    <row r="186" spans="1:12" x14ac:dyDescent="0.25">
      <c r="A186" s="7" t="s">
        <v>1898</v>
      </c>
      <c r="B186" s="7">
        <v>18007615</v>
      </c>
      <c r="C186" s="7" t="s">
        <v>94</v>
      </c>
      <c r="D186" s="7" t="s">
        <v>22</v>
      </c>
      <c r="E186" s="7" t="s">
        <v>1590</v>
      </c>
      <c r="F186" s="7" t="s">
        <v>1629</v>
      </c>
      <c r="G186" s="8">
        <v>45138</v>
      </c>
      <c r="H186" s="8">
        <v>45139</v>
      </c>
      <c r="I186" s="7"/>
      <c r="J186" s="1" t="s">
        <v>2041</v>
      </c>
      <c r="K186" s="7" t="s">
        <v>1810</v>
      </c>
      <c r="L186" s="7">
        <v>2023</v>
      </c>
    </row>
    <row r="187" spans="1:12" ht="30" x14ac:dyDescent="0.25">
      <c r="A187" s="7" t="s">
        <v>1995</v>
      </c>
      <c r="B187" s="7">
        <v>18008894</v>
      </c>
      <c r="C187" s="7" t="s">
        <v>113</v>
      </c>
      <c r="D187" s="7" t="s">
        <v>22</v>
      </c>
      <c r="E187" s="7" t="s">
        <v>1592</v>
      </c>
      <c r="F187" s="7" t="s">
        <v>1615</v>
      </c>
      <c r="G187" s="8">
        <v>45138</v>
      </c>
      <c r="H187" s="8">
        <v>45142</v>
      </c>
      <c r="I187" s="7" t="s">
        <v>358</v>
      </c>
      <c r="J187" s="1" t="s">
        <v>2042</v>
      </c>
      <c r="K187" s="7" t="s">
        <v>1810</v>
      </c>
      <c r="L187" s="7">
        <v>2023</v>
      </c>
    </row>
    <row r="188" spans="1:12" x14ac:dyDescent="0.25">
      <c r="A188" s="7" t="s">
        <v>1863</v>
      </c>
      <c r="B188" s="7">
        <v>18048724</v>
      </c>
      <c r="C188" s="7" t="s">
        <v>281</v>
      </c>
      <c r="D188" s="7" t="s">
        <v>22</v>
      </c>
      <c r="E188" s="7" t="s">
        <v>1590</v>
      </c>
      <c r="F188" s="7" t="s">
        <v>1629</v>
      </c>
      <c r="G188" s="8">
        <v>45140</v>
      </c>
      <c r="H188" s="8">
        <v>45145</v>
      </c>
      <c r="I188" s="7"/>
      <c r="J188" s="1" t="s">
        <v>2041</v>
      </c>
      <c r="K188" s="7" t="s">
        <v>1810</v>
      </c>
      <c r="L188" s="7">
        <v>2023</v>
      </c>
    </row>
    <row r="189" spans="1:12" ht="30" x14ac:dyDescent="0.25">
      <c r="A189" s="7" t="s">
        <v>1864</v>
      </c>
      <c r="B189" s="7">
        <v>18380387</v>
      </c>
      <c r="C189" s="7" t="s">
        <v>99</v>
      </c>
      <c r="D189" s="7" t="s">
        <v>22</v>
      </c>
      <c r="E189" s="7" t="s">
        <v>1576</v>
      </c>
      <c r="F189" s="7" t="s">
        <v>1629</v>
      </c>
      <c r="G189" s="8">
        <v>45160</v>
      </c>
      <c r="H189" s="8">
        <v>45168</v>
      </c>
      <c r="I189" s="7"/>
      <c r="J189" s="1" t="s">
        <v>2043</v>
      </c>
      <c r="K189" s="7" t="s">
        <v>1810</v>
      </c>
      <c r="L189" s="7">
        <v>2023</v>
      </c>
    </row>
    <row r="190" spans="1:12" x14ac:dyDescent="0.25">
      <c r="A190" s="7" t="s">
        <v>1908</v>
      </c>
      <c r="B190" s="7">
        <v>18005412</v>
      </c>
      <c r="C190" s="7" t="s">
        <v>675</v>
      </c>
      <c r="D190" s="7" t="s">
        <v>22</v>
      </c>
      <c r="E190" s="7" t="s">
        <v>1573</v>
      </c>
      <c r="F190" s="7" t="s">
        <v>1570</v>
      </c>
      <c r="G190" s="8">
        <v>45138</v>
      </c>
      <c r="H190" s="8">
        <v>45146</v>
      </c>
      <c r="I190" s="7" t="s">
        <v>318</v>
      </c>
      <c r="J190" s="1"/>
      <c r="K190" s="7" t="s">
        <v>1810</v>
      </c>
      <c r="L190" s="7">
        <v>2023</v>
      </c>
    </row>
    <row r="191" spans="1:12" x14ac:dyDescent="0.25">
      <c r="A191" s="7" t="s">
        <v>1908</v>
      </c>
      <c r="B191" s="7">
        <v>18355515</v>
      </c>
      <c r="C191" s="7" t="s">
        <v>675</v>
      </c>
      <c r="D191" s="7" t="s">
        <v>22</v>
      </c>
      <c r="E191" s="7" t="s">
        <v>1573</v>
      </c>
      <c r="F191" s="7" t="s">
        <v>1570</v>
      </c>
      <c r="G191" s="8">
        <v>45159</v>
      </c>
      <c r="H191" s="8">
        <v>45161</v>
      </c>
      <c r="I191" s="7" t="s">
        <v>358</v>
      </c>
      <c r="J191" s="1"/>
      <c r="K191" s="7" t="s">
        <v>1810</v>
      </c>
      <c r="L191" s="7">
        <v>2023</v>
      </c>
    </row>
    <row r="192" spans="1:12" x14ac:dyDescent="0.25">
      <c r="A192" s="7" t="s">
        <v>2044</v>
      </c>
      <c r="B192" s="7">
        <v>18080928</v>
      </c>
      <c r="C192" s="7" t="s">
        <v>71</v>
      </c>
      <c r="D192" s="7" t="s">
        <v>22</v>
      </c>
      <c r="E192" s="7" t="s">
        <v>1761</v>
      </c>
      <c r="F192" s="7" t="s">
        <v>1712</v>
      </c>
      <c r="G192" s="8">
        <v>45141</v>
      </c>
      <c r="H192" s="8">
        <v>45154</v>
      </c>
      <c r="I192" s="7" t="s">
        <v>48</v>
      </c>
      <c r="J192" s="1" t="s">
        <v>2045</v>
      </c>
      <c r="K192" s="7" t="s">
        <v>1810</v>
      </c>
      <c r="L192" s="7">
        <v>2023</v>
      </c>
    </row>
    <row r="193" spans="1:12" x14ac:dyDescent="0.25">
      <c r="A193" s="7" t="s">
        <v>1749</v>
      </c>
      <c r="B193" s="7">
        <v>18885218</v>
      </c>
      <c r="C193" s="7" t="s">
        <v>30</v>
      </c>
      <c r="D193" s="7" t="s">
        <v>22</v>
      </c>
      <c r="E193" s="7" t="s">
        <v>1576</v>
      </c>
      <c r="F193" s="7" t="s">
        <v>1570</v>
      </c>
      <c r="G193" s="8">
        <v>45182</v>
      </c>
      <c r="H193" s="8">
        <v>45187</v>
      </c>
      <c r="I193" s="7"/>
      <c r="J193" s="1" t="s">
        <v>2046</v>
      </c>
      <c r="K193" s="7" t="s">
        <v>1830</v>
      </c>
      <c r="L193" s="7">
        <v>2023</v>
      </c>
    </row>
    <row r="194" spans="1:12" ht="30" x14ac:dyDescent="0.25">
      <c r="A194" s="7" t="s">
        <v>1696</v>
      </c>
      <c r="B194" s="7">
        <v>18872423</v>
      </c>
      <c r="C194" s="7" t="s">
        <v>52</v>
      </c>
      <c r="D194" s="7" t="s">
        <v>22</v>
      </c>
      <c r="E194" s="7" t="s">
        <v>1592</v>
      </c>
      <c r="F194" s="7" t="s">
        <v>1570</v>
      </c>
      <c r="G194" s="8">
        <v>45182</v>
      </c>
      <c r="H194" s="8">
        <v>45184</v>
      </c>
      <c r="I194" s="7" t="s">
        <v>340</v>
      </c>
      <c r="J194" s="1" t="s">
        <v>2047</v>
      </c>
      <c r="K194" s="7" t="s">
        <v>1830</v>
      </c>
      <c r="L194" s="7">
        <v>2023</v>
      </c>
    </row>
    <row r="195" spans="1:12" x14ac:dyDescent="0.25">
      <c r="A195" s="7" t="s">
        <v>1752</v>
      </c>
      <c r="B195" s="7">
        <v>18858336</v>
      </c>
      <c r="C195" s="7" t="s">
        <v>99</v>
      </c>
      <c r="D195" s="7" t="s">
        <v>22</v>
      </c>
      <c r="E195" s="7" t="s">
        <v>1576</v>
      </c>
      <c r="F195" s="7" t="s">
        <v>1570</v>
      </c>
      <c r="G195" s="8">
        <v>45181</v>
      </c>
      <c r="H195" s="8">
        <v>45184</v>
      </c>
      <c r="I195" s="7"/>
      <c r="J195" s="1" t="s">
        <v>2046</v>
      </c>
      <c r="K195" s="7" t="s">
        <v>1830</v>
      </c>
      <c r="L195" s="7">
        <v>2023</v>
      </c>
    </row>
    <row r="196" spans="1:12" x14ac:dyDescent="0.25">
      <c r="A196" s="7" t="s">
        <v>1733</v>
      </c>
      <c r="B196" s="7">
        <v>18465725</v>
      </c>
      <c r="C196" s="7" t="s">
        <v>44</v>
      </c>
      <c r="D196" s="7" t="s">
        <v>22</v>
      </c>
      <c r="E196" s="7" t="s">
        <v>1573</v>
      </c>
      <c r="F196" s="7" t="s">
        <v>1570</v>
      </c>
      <c r="G196" s="8">
        <v>45163</v>
      </c>
      <c r="H196" s="8">
        <v>45170</v>
      </c>
      <c r="I196" s="7" t="s">
        <v>318</v>
      </c>
      <c r="J196" s="1"/>
      <c r="K196" s="7" t="s">
        <v>1830</v>
      </c>
      <c r="L196" s="7">
        <v>2023</v>
      </c>
    </row>
    <row r="197" spans="1:12" x14ac:dyDescent="0.25">
      <c r="A197" s="7" t="s">
        <v>1698</v>
      </c>
      <c r="B197" s="7">
        <v>18996937</v>
      </c>
      <c r="C197" s="7" t="s">
        <v>211</v>
      </c>
      <c r="D197" s="7" t="s">
        <v>22</v>
      </c>
      <c r="E197" s="7" t="s">
        <v>1576</v>
      </c>
      <c r="F197" s="7" t="s">
        <v>1570</v>
      </c>
      <c r="G197" s="8">
        <v>45187</v>
      </c>
      <c r="H197" s="8">
        <v>45188</v>
      </c>
      <c r="I197" s="7"/>
      <c r="J197" s="1" t="s">
        <v>2046</v>
      </c>
      <c r="K197" s="7" t="s">
        <v>1830</v>
      </c>
      <c r="L197" s="7">
        <v>2023</v>
      </c>
    </row>
    <row r="198" spans="1:12" x14ac:dyDescent="0.25">
      <c r="A198" s="7" t="s">
        <v>1756</v>
      </c>
      <c r="B198" s="7">
        <v>19045487</v>
      </c>
      <c r="C198" s="7" t="s">
        <v>71</v>
      </c>
      <c r="D198" s="7" t="s">
        <v>22</v>
      </c>
      <c r="E198" s="7" t="s">
        <v>1761</v>
      </c>
      <c r="F198" s="7" t="s">
        <v>1570</v>
      </c>
      <c r="G198" s="8">
        <v>45188</v>
      </c>
      <c r="H198" s="8">
        <v>45190</v>
      </c>
      <c r="I198" s="7" t="s">
        <v>340</v>
      </c>
      <c r="J198" s="1" t="s">
        <v>2048</v>
      </c>
      <c r="K198" s="7" t="s">
        <v>1830</v>
      </c>
      <c r="L198" s="7">
        <v>2023</v>
      </c>
    </row>
    <row r="199" spans="1:12" x14ac:dyDescent="0.25">
      <c r="A199" s="7" t="s">
        <v>1701</v>
      </c>
      <c r="B199" s="7">
        <v>18824583</v>
      </c>
      <c r="C199" s="7" t="s">
        <v>94</v>
      </c>
      <c r="D199" s="7" t="s">
        <v>22</v>
      </c>
      <c r="E199" s="7" t="s">
        <v>1590</v>
      </c>
      <c r="F199" s="7" t="s">
        <v>1570</v>
      </c>
      <c r="G199" s="8">
        <v>45180</v>
      </c>
      <c r="H199" s="8">
        <v>45181</v>
      </c>
      <c r="I199" s="7"/>
      <c r="J199" s="1"/>
      <c r="K199" s="7" t="s">
        <v>1830</v>
      </c>
      <c r="L199" s="7">
        <v>2023</v>
      </c>
    </row>
    <row r="200" spans="1:12" ht="30" x14ac:dyDescent="0.25">
      <c r="A200" s="7" t="s">
        <v>1735</v>
      </c>
      <c r="B200" s="7">
        <v>19015031</v>
      </c>
      <c r="C200" s="7" t="s">
        <v>21</v>
      </c>
      <c r="D200" s="7" t="s">
        <v>22</v>
      </c>
      <c r="E200" s="7" t="s">
        <v>1592</v>
      </c>
      <c r="F200" s="7" t="s">
        <v>1570</v>
      </c>
      <c r="G200" s="8">
        <v>45188</v>
      </c>
      <c r="H200" s="8">
        <v>45190</v>
      </c>
      <c r="I200" s="7" t="s">
        <v>340</v>
      </c>
      <c r="J200" s="1" t="s">
        <v>2049</v>
      </c>
      <c r="K200" s="7" t="s">
        <v>1830</v>
      </c>
      <c r="L200" s="7">
        <v>2023</v>
      </c>
    </row>
    <row r="201" spans="1:12" x14ac:dyDescent="0.25">
      <c r="A201" s="7" t="s">
        <v>1759</v>
      </c>
      <c r="B201" s="7">
        <v>18836498</v>
      </c>
      <c r="C201" s="7" t="s">
        <v>57</v>
      </c>
      <c r="D201" s="7" t="s">
        <v>22</v>
      </c>
      <c r="E201" s="7" t="s">
        <v>1761</v>
      </c>
      <c r="F201" s="7" t="s">
        <v>1570</v>
      </c>
      <c r="G201" s="8">
        <v>45180</v>
      </c>
      <c r="H201" s="8">
        <v>45182</v>
      </c>
      <c r="I201" s="7" t="s">
        <v>340</v>
      </c>
      <c r="J201" s="1" t="s">
        <v>2050</v>
      </c>
      <c r="K201" s="7" t="s">
        <v>1830</v>
      </c>
      <c r="L201" s="7">
        <v>2023</v>
      </c>
    </row>
    <row r="202" spans="1:12" x14ac:dyDescent="0.25">
      <c r="A202" s="7" t="s">
        <v>1702</v>
      </c>
      <c r="B202" s="7">
        <v>18574450</v>
      </c>
      <c r="C202" s="7" t="s">
        <v>34</v>
      </c>
      <c r="D202" s="7" t="s">
        <v>22</v>
      </c>
      <c r="E202" s="7" t="s">
        <v>1590</v>
      </c>
      <c r="F202" s="7" t="s">
        <v>1570</v>
      </c>
      <c r="G202" s="8">
        <v>45167</v>
      </c>
      <c r="H202" s="8">
        <v>45170</v>
      </c>
      <c r="I202" s="7"/>
      <c r="J202" s="1"/>
      <c r="K202" s="7" t="s">
        <v>1830</v>
      </c>
      <c r="L202" s="7">
        <v>2023</v>
      </c>
    </row>
    <row r="203" spans="1:12" x14ac:dyDescent="0.25">
      <c r="A203" s="7" t="s">
        <v>1702</v>
      </c>
      <c r="B203" s="7">
        <v>18922377</v>
      </c>
      <c r="C203" s="7" t="s">
        <v>34</v>
      </c>
      <c r="D203" s="7" t="s">
        <v>22</v>
      </c>
      <c r="E203" s="7" t="s">
        <v>1590</v>
      </c>
      <c r="F203" s="7" t="s">
        <v>1570</v>
      </c>
      <c r="G203" s="8">
        <v>45184</v>
      </c>
      <c r="H203" s="8">
        <v>45189</v>
      </c>
      <c r="I203" s="7"/>
      <c r="J203" s="1"/>
      <c r="K203" s="7" t="s">
        <v>1830</v>
      </c>
      <c r="L203" s="7">
        <v>2023</v>
      </c>
    </row>
    <row r="204" spans="1:12" ht="30" x14ac:dyDescent="0.25">
      <c r="A204" s="7" t="s">
        <v>1739</v>
      </c>
      <c r="B204" s="7">
        <v>18822128</v>
      </c>
      <c r="C204" s="7" t="s">
        <v>113</v>
      </c>
      <c r="D204" s="7" t="s">
        <v>22</v>
      </c>
      <c r="E204" s="7" t="s">
        <v>1592</v>
      </c>
      <c r="F204" s="7" t="s">
        <v>1570</v>
      </c>
      <c r="G204" s="8">
        <v>45180</v>
      </c>
      <c r="H204" s="8">
        <v>45181</v>
      </c>
      <c r="I204" s="7" t="s">
        <v>340</v>
      </c>
      <c r="J204" s="1" t="s">
        <v>2051</v>
      </c>
      <c r="K204" s="7" t="s">
        <v>1830</v>
      </c>
      <c r="L204" s="7">
        <v>2023</v>
      </c>
    </row>
    <row r="205" spans="1:12" x14ac:dyDescent="0.25">
      <c r="A205" s="7" t="s">
        <v>1791</v>
      </c>
      <c r="B205" s="7">
        <v>18858361</v>
      </c>
      <c r="C205" s="7" t="s">
        <v>281</v>
      </c>
      <c r="D205" s="7" t="s">
        <v>22</v>
      </c>
      <c r="E205" s="7" t="s">
        <v>1590</v>
      </c>
      <c r="F205" s="7" t="s">
        <v>1570</v>
      </c>
      <c r="G205" s="8">
        <v>45181</v>
      </c>
      <c r="H205" s="8">
        <v>45183</v>
      </c>
      <c r="I205" s="7"/>
      <c r="J205" s="1"/>
      <c r="K205" s="7" t="s">
        <v>1830</v>
      </c>
      <c r="L205" s="7">
        <v>2023</v>
      </c>
    </row>
    <row r="206" spans="1:12" x14ac:dyDescent="0.25">
      <c r="A206" s="7" t="s">
        <v>1805</v>
      </c>
      <c r="B206" s="7">
        <v>18894827</v>
      </c>
      <c r="C206" s="7" t="s">
        <v>122</v>
      </c>
      <c r="D206" s="7" t="s">
        <v>22</v>
      </c>
      <c r="E206" s="7" t="s">
        <v>1761</v>
      </c>
      <c r="F206" s="7" t="s">
        <v>1570</v>
      </c>
      <c r="G206" s="8">
        <v>45182</v>
      </c>
      <c r="H206" s="8">
        <v>45188</v>
      </c>
      <c r="I206" s="7" t="s">
        <v>340</v>
      </c>
      <c r="J206" s="1" t="s">
        <v>2052</v>
      </c>
      <c r="K206" s="7" t="s">
        <v>1830</v>
      </c>
      <c r="L206" s="7">
        <v>2023</v>
      </c>
    </row>
    <row r="207" spans="1:12" x14ac:dyDescent="0.25">
      <c r="A207" s="7" t="s">
        <v>1839</v>
      </c>
      <c r="B207" s="7">
        <v>18789680</v>
      </c>
      <c r="C207" s="7" t="s">
        <v>237</v>
      </c>
      <c r="D207" s="7" t="s">
        <v>22</v>
      </c>
      <c r="E207" s="7" t="s">
        <v>1567</v>
      </c>
      <c r="F207" s="7" t="s">
        <v>1570</v>
      </c>
      <c r="G207" s="8">
        <v>45177</v>
      </c>
      <c r="H207" s="8">
        <v>45177</v>
      </c>
      <c r="I207" s="7" t="s">
        <v>340</v>
      </c>
      <c r="J207" s="1"/>
      <c r="K207" s="7" t="s">
        <v>1830</v>
      </c>
      <c r="L207" s="7">
        <v>2023</v>
      </c>
    </row>
    <row r="208" spans="1:12" x14ac:dyDescent="0.25">
      <c r="A208" s="7" t="s">
        <v>1899</v>
      </c>
      <c r="B208" s="7">
        <v>18741887</v>
      </c>
      <c r="C208" s="7" t="s">
        <v>71</v>
      </c>
      <c r="D208" s="7" t="s">
        <v>22</v>
      </c>
      <c r="E208" s="7" t="s">
        <v>1761</v>
      </c>
      <c r="F208" s="7" t="s">
        <v>1629</v>
      </c>
      <c r="G208" s="8">
        <v>45173</v>
      </c>
      <c r="H208" s="8">
        <v>45180</v>
      </c>
      <c r="I208" s="7" t="s">
        <v>340</v>
      </c>
      <c r="J208" s="1" t="s">
        <v>2053</v>
      </c>
      <c r="K208" s="7" t="s">
        <v>1830</v>
      </c>
      <c r="L208" s="7">
        <v>2023</v>
      </c>
    </row>
    <row r="209" spans="1:12" ht="30" x14ac:dyDescent="0.25">
      <c r="A209" s="7" t="s">
        <v>1995</v>
      </c>
      <c r="B209" s="7">
        <v>18625865</v>
      </c>
      <c r="C209" s="7" t="s">
        <v>113</v>
      </c>
      <c r="D209" s="7" t="s">
        <v>22</v>
      </c>
      <c r="E209" s="7" t="s">
        <v>1592</v>
      </c>
      <c r="F209" s="7" t="s">
        <v>1631</v>
      </c>
      <c r="G209" s="8">
        <v>45169</v>
      </c>
      <c r="H209" s="8">
        <v>45175</v>
      </c>
      <c r="I209" s="7" t="s">
        <v>340</v>
      </c>
      <c r="J209" s="1" t="s">
        <v>2054</v>
      </c>
      <c r="K209" s="7" t="s">
        <v>1830</v>
      </c>
      <c r="L209" s="7">
        <v>2023</v>
      </c>
    </row>
    <row r="210" spans="1:12" x14ac:dyDescent="0.25">
      <c r="A210" s="7" t="s">
        <v>1954</v>
      </c>
      <c r="B210" s="7">
        <v>18712368</v>
      </c>
      <c r="C210" s="7" t="s">
        <v>122</v>
      </c>
      <c r="D210" s="7" t="s">
        <v>22</v>
      </c>
      <c r="E210" s="7" t="s">
        <v>1761</v>
      </c>
      <c r="F210" s="7" t="s">
        <v>1629</v>
      </c>
      <c r="G210" s="8">
        <v>45167</v>
      </c>
      <c r="H210" s="8">
        <v>45177</v>
      </c>
      <c r="I210" s="7" t="s">
        <v>318</v>
      </c>
      <c r="J210" s="1" t="s">
        <v>2055</v>
      </c>
      <c r="K210" s="7" t="s">
        <v>1830</v>
      </c>
      <c r="L210" s="7">
        <v>2023</v>
      </c>
    </row>
    <row r="211" spans="1:12" x14ac:dyDescent="0.25">
      <c r="A211" s="7" t="s">
        <v>1884</v>
      </c>
      <c r="B211" s="7">
        <v>18700450</v>
      </c>
      <c r="C211" s="7" t="s">
        <v>211</v>
      </c>
      <c r="D211" s="7" t="s">
        <v>22</v>
      </c>
      <c r="E211" s="7" t="s">
        <v>1576</v>
      </c>
      <c r="F211" s="7" t="s">
        <v>1629</v>
      </c>
      <c r="G211" s="8">
        <v>45173</v>
      </c>
      <c r="H211" s="8">
        <v>45177</v>
      </c>
      <c r="I211" s="7"/>
      <c r="J211" s="1" t="s">
        <v>2056</v>
      </c>
      <c r="K211" s="7" t="s">
        <v>1830</v>
      </c>
      <c r="L211" s="7">
        <v>2023</v>
      </c>
    </row>
    <row r="212" spans="1:12" x14ac:dyDescent="0.25">
      <c r="A212" s="7" t="s">
        <v>1863</v>
      </c>
      <c r="B212" s="7">
        <v>18699189</v>
      </c>
      <c r="C212" s="7" t="s">
        <v>281</v>
      </c>
      <c r="D212" s="7" t="s">
        <v>22</v>
      </c>
      <c r="E212" s="7" t="s">
        <v>1590</v>
      </c>
      <c r="F212" s="7" t="s">
        <v>1629</v>
      </c>
      <c r="G212" s="8">
        <v>45173</v>
      </c>
      <c r="H212" s="8">
        <v>45175</v>
      </c>
      <c r="I212" s="7"/>
      <c r="J212" s="1"/>
      <c r="K212" s="7" t="s">
        <v>1830</v>
      </c>
      <c r="L212" s="7">
        <v>2023</v>
      </c>
    </row>
    <row r="213" spans="1:12" x14ac:dyDescent="0.25">
      <c r="A213" s="7" t="s">
        <v>1863</v>
      </c>
      <c r="B213" s="7">
        <v>19106434</v>
      </c>
      <c r="C213" s="7" t="s">
        <v>281</v>
      </c>
      <c r="D213" s="7" t="s">
        <v>22</v>
      </c>
      <c r="E213" s="7" t="s">
        <v>1590</v>
      </c>
      <c r="F213" s="7" t="s">
        <v>1629</v>
      </c>
      <c r="G213" s="8">
        <v>45191</v>
      </c>
      <c r="H213" s="8">
        <v>45194</v>
      </c>
      <c r="I213" s="7"/>
      <c r="J213" s="1"/>
      <c r="K213" s="7" t="s">
        <v>1830</v>
      </c>
      <c r="L213" s="7">
        <v>2023</v>
      </c>
    </row>
    <row r="214" spans="1:12" ht="30" x14ac:dyDescent="0.25">
      <c r="A214" s="7" t="s">
        <v>1868</v>
      </c>
      <c r="B214" s="7">
        <v>19038316</v>
      </c>
      <c r="C214" s="7" t="s">
        <v>30</v>
      </c>
      <c r="D214" s="7" t="s">
        <v>22</v>
      </c>
      <c r="E214" s="7" t="s">
        <v>1576</v>
      </c>
      <c r="F214" s="7" t="s">
        <v>1629</v>
      </c>
      <c r="G214" s="8">
        <v>45187</v>
      </c>
      <c r="H214" s="8">
        <v>45191</v>
      </c>
      <c r="I214" s="7"/>
      <c r="J214" s="1" t="s">
        <v>2057</v>
      </c>
      <c r="K214" s="7" t="s">
        <v>1830</v>
      </c>
      <c r="L214" s="7">
        <v>2023</v>
      </c>
    </row>
    <row r="215" spans="1:12" x14ac:dyDescent="0.25">
      <c r="A215" s="7" t="s">
        <v>1907</v>
      </c>
      <c r="B215" s="7">
        <v>18615396</v>
      </c>
      <c r="C215" s="7" t="s">
        <v>675</v>
      </c>
      <c r="D215" s="7" t="s">
        <v>22</v>
      </c>
      <c r="E215" s="7" t="s">
        <v>1573</v>
      </c>
      <c r="F215" s="7" t="s">
        <v>1615</v>
      </c>
      <c r="G215" s="8">
        <v>45169</v>
      </c>
      <c r="H215" s="8">
        <v>45177</v>
      </c>
      <c r="I215" s="7" t="s">
        <v>318</v>
      </c>
      <c r="J215" s="1"/>
      <c r="K215" s="7" t="s">
        <v>1830</v>
      </c>
      <c r="L215" s="7">
        <v>2023</v>
      </c>
    </row>
    <row r="216" spans="1:12" x14ac:dyDescent="0.25">
      <c r="A216" s="7" t="s">
        <v>1749</v>
      </c>
      <c r="B216" s="7">
        <v>19580134</v>
      </c>
      <c r="C216" s="7" t="s">
        <v>30</v>
      </c>
      <c r="D216" s="7" t="s">
        <v>22</v>
      </c>
      <c r="E216" s="7" t="s">
        <v>1576</v>
      </c>
      <c r="F216" s="7" t="s">
        <v>1570</v>
      </c>
      <c r="G216" s="8">
        <v>45216</v>
      </c>
      <c r="H216" s="8">
        <v>45218</v>
      </c>
      <c r="I216" s="1"/>
      <c r="J216" s="1" t="s">
        <v>2058</v>
      </c>
      <c r="K216" s="7" t="s">
        <v>1851</v>
      </c>
      <c r="L216" s="7">
        <v>2023</v>
      </c>
    </row>
    <row r="217" spans="1:12" ht="30" x14ac:dyDescent="0.25">
      <c r="A217" s="7" t="s">
        <v>1696</v>
      </c>
      <c r="B217" s="7">
        <v>19405589</v>
      </c>
      <c r="C217" s="7" t="s">
        <v>52</v>
      </c>
      <c r="D217" s="7" t="s">
        <v>22</v>
      </c>
      <c r="E217" s="7" t="s">
        <v>1592</v>
      </c>
      <c r="F217" s="7" t="s">
        <v>1570</v>
      </c>
      <c r="G217" s="8">
        <v>45208</v>
      </c>
      <c r="H217" s="8">
        <v>45210</v>
      </c>
      <c r="I217" s="1" t="s">
        <v>358</v>
      </c>
      <c r="J217" s="1" t="s">
        <v>2059</v>
      </c>
      <c r="K217" s="7" t="s">
        <v>1851</v>
      </c>
      <c r="L217" s="7">
        <v>2023</v>
      </c>
    </row>
    <row r="218" spans="1:12" x14ac:dyDescent="0.25">
      <c r="A218" s="7" t="s">
        <v>1752</v>
      </c>
      <c r="B218" s="7">
        <v>19556648</v>
      </c>
      <c r="C218" s="7" t="s">
        <v>99</v>
      </c>
      <c r="D218" s="7" t="s">
        <v>22</v>
      </c>
      <c r="E218" s="7" t="s">
        <v>1576</v>
      </c>
      <c r="F218" s="7" t="s">
        <v>1570</v>
      </c>
      <c r="G218" s="8">
        <v>45215</v>
      </c>
      <c r="H218" s="8">
        <v>45215</v>
      </c>
      <c r="I218" s="1"/>
      <c r="J218" s="1" t="s">
        <v>2058</v>
      </c>
      <c r="K218" s="7" t="s">
        <v>1851</v>
      </c>
      <c r="L218" s="7">
        <v>2023</v>
      </c>
    </row>
    <row r="219" spans="1:12" x14ac:dyDescent="0.25">
      <c r="A219" s="7" t="s">
        <v>1733</v>
      </c>
      <c r="B219" s="7">
        <v>19540946</v>
      </c>
      <c r="C219" s="7" t="s">
        <v>44</v>
      </c>
      <c r="D219" s="7" t="s">
        <v>22</v>
      </c>
      <c r="E219" s="7" t="s">
        <v>1573</v>
      </c>
      <c r="F219" s="7" t="s">
        <v>1570</v>
      </c>
      <c r="G219" s="8">
        <v>45215</v>
      </c>
      <c r="H219" s="8">
        <v>45219</v>
      </c>
      <c r="I219" s="1" t="s">
        <v>358</v>
      </c>
      <c r="J219" s="1"/>
      <c r="K219" s="7" t="s">
        <v>1851</v>
      </c>
      <c r="L219" s="7">
        <v>2023</v>
      </c>
    </row>
    <row r="220" spans="1:12" x14ac:dyDescent="0.25">
      <c r="A220" s="7" t="s">
        <v>1698</v>
      </c>
      <c r="B220" s="7">
        <v>19651892</v>
      </c>
      <c r="C220" s="7" t="s">
        <v>211</v>
      </c>
      <c r="D220" s="7" t="s">
        <v>22</v>
      </c>
      <c r="E220" s="7" t="s">
        <v>1576</v>
      </c>
      <c r="F220" s="7" t="s">
        <v>1570</v>
      </c>
      <c r="G220" s="8">
        <v>45218</v>
      </c>
      <c r="H220" s="8">
        <v>45218</v>
      </c>
      <c r="I220" s="1"/>
      <c r="J220" s="1" t="s">
        <v>2058</v>
      </c>
      <c r="K220" s="7" t="s">
        <v>1851</v>
      </c>
      <c r="L220" s="7">
        <v>2023</v>
      </c>
    </row>
    <row r="221" spans="1:12" x14ac:dyDescent="0.25">
      <c r="A221" s="7" t="s">
        <v>1756</v>
      </c>
      <c r="B221" s="7">
        <v>19725586</v>
      </c>
      <c r="C221" s="7" t="s">
        <v>71</v>
      </c>
      <c r="D221" s="7" t="s">
        <v>22</v>
      </c>
      <c r="E221" s="7" t="s">
        <v>1761</v>
      </c>
      <c r="F221" s="7" t="s">
        <v>1570</v>
      </c>
      <c r="G221" s="8">
        <v>45222</v>
      </c>
      <c r="H221" s="8">
        <v>45224</v>
      </c>
      <c r="I221" s="1" t="s">
        <v>340</v>
      </c>
      <c r="J221" s="1" t="s">
        <v>2060</v>
      </c>
      <c r="K221" s="7" t="s">
        <v>1851</v>
      </c>
      <c r="L221" s="7">
        <v>2023</v>
      </c>
    </row>
    <row r="222" spans="1:12" x14ac:dyDescent="0.25">
      <c r="A222" s="7" t="s">
        <v>1701</v>
      </c>
      <c r="B222" s="7">
        <v>19543688</v>
      </c>
      <c r="C222" s="7" t="s">
        <v>94</v>
      </c>
      <c r="D222" s="7" t="s">
        <v>22</v>
      </c>
      <c r="E222" s="7" t="s">
        <v>1590</v>
      </c>
      <c r="F222" s="7" t="s">
        <v>1570</v>
      </c>
      <c r="G222" s="8">
        <v>45215</v>
      </c>
      <c r="H222" s="8">
        <v>45217</v>
      </c>
      <c r="I222" s="1"/>
      <c r="J222" s="1"/>
      <c r="K222" s="7" t="s">
        <v>1851</v>
      </c>
      <c r="L222" s="7">
        <v>2023</v>
      </c>
    </row>
    <row r="223" spans="1:12" x14ac:dyDescent="0.25">
      <c r="A223" s="7" t="s">
        <v>1757</v>
      </c>
      <c r="B223" s="7">
        <v>19904325</v>
      </c>
      <c r="C223" s="7" t="s">
        <v>37</v>
      </c>
      <c r="D223" s="7" t="s">
        <v>22</v>
      </c>
      <c r="E223" s="7" t="s">
        <v>1567</v>
      </c>
      <c r="F223" s="7" t="s">
        <v>1570</v>
      </c>
      <c r="G223" s="8">
        <v>45229</v>
      </c>
      <c r="H223" s="8">
        <v>45230</v>
      </c>
      <c r="I223" s="1" t="s">
        <v>318</v>
      </c>
      <c r="J223" s="1"/>
      <c r="K223" s="7" t="s">
        <v>1851</v>
      </c>
      <c r="L223" s="7">
        <v>2023</v>
      </c>
    </row>
    <row r="224" spans="1:12" ht="45" x14ac:dyDescent="0.25">
      <c r="A224" s="7" t="s">
        <v>1735</v>
      </c>
      <c r="B224" s="7">
        <v>19535193</v>
      </c>
      <c r="C224" s="7" t="s">
        <v>21</v>
      </c>
      <c r="D224" s="7" t="s">
        <v>22</v>
      </c>
      <c r="E224" s="7" t="s">
        <v>1592</v>
      </c>
      <c r="F224" s="7" t="s">
        <v>1570</v>
      </c>
      <c r="G224" s="8">
        <v>45215</v>
      </c>
      <c r="H224" s="8">
        <v>45223</v>
      </c>
      <c r="I224" s="1" t="s">
        <v>358</v>
      </c>
      <c r="J224" s="1" t="s">
        <v>2061</v>
      </c>
      <c r="K224" s="7" t="s">
        <v>1851</v>
      </c>
      <c r="L224" s="7">
        <v>2023</v>
      </c>
    </row>
    <row r="225" spans="1:12" x14ac:dyDescent="0.25">
      <c r="A225" s="7" t="s">
        <v>1738</v>
      </c>
      <c r="B225" s="7">
        <v>19410130</v>
      </c>
      <c r="C225" s="7" t="s">
        <v>62</v>
      </c>
      <c r="D225" s="7" t="s">
        <v>22</v>
      </c>
      <c r="E225" s="7" t="s">
        <v>1573</v>
      </c>
      <c r="F225" s="7" t="s">
        <v>1570</v>
      </c>
      <c r="G225" s="8">
        <v>45208</v>
      </c>
      <c r="H225" s="8">
        <v>45210</v>
      </c>
      <c r="I225" s="1" t="s">
        <v>358</v>
      </c>
      <c r="J225" s="1"/>
      <c r="K225" s="7" t="s">
        <v>1851</v>
      </c>
      <c r="L225" s="7">
        <v>2023</v>
      </c>
    </row>
    <row r="226" spans="1:12" x14ac:dyDescent="0.25">
      <c r="A226" s="7" t="s">
        <v>1759</v>
      </c>
      <c r="B226" s="7">
        <v>19787176</v>
      </c>
      <c r="C226" s="7" t="s">
        <v>57</v>
      </c>
      <c r="D226" s="7" t="s">
        <v>22</v>
      </c>
      <c r="E226" s="7" t="s">
        <v>1761</v>
      </c>
      <c r="F226" s="7" t="s">
        <v>1570</v>
      </c>
      <c r="G226" s="8">
        <v>45224</v>
      </c>
      <c r="H226" s="8">
        <v>45229</v>
      </c>
      <c r="I226" s="1" t="s">
        <v>340</v>
      </c>
      <c r="J226" s="1" t="s">
        <v>2062</v>
      </c>
      <c r="K226" s="7" t="s">
        <v>1851</v>
      </c>
      <c r="L226" s="7">
        <v>2023</v>
      </c>
    </row>
    <row r="227" spans="1:12" x14ac:dyDescent="0.25">
      <c r="A227" s="7" t="s">
        <v>1702</v>
      </c>
      <c r="B227" s="7">
        <v>19723525</v>
      </c>
      <c r="C227" s="7" t="s">
        <v>34</v>
      </c>
      <c r="D227" s="7" t="s">
        <v>22</v>
      </c>
      <c r="E227" s="7" t="s">
        <v>1590</v>
      </c>
      <c r="F227" s="7" t="s">
        <v>1570</v>
      </c>
      <c r="G227" s="8">
        <v>45222</v>
      </c>
      <c r="H227" s="8">
        <v>45224</v>
      </c>
      <c r="I227" s="1"/>
      <c r="J227" s="1"/>
      <c r="K227" s="7" t="s">
        <v>1851</v>
      </c>
      <c r="L227" s="7">
        <v>2023</v>
      </c>
    </row>
    <row r="228" spans="1:12" ht="30" x14ac:dyDescent="0.25">
      <c r="A228" s="7" t="s">
        <v>1739</v>
      </c>
      <c r="B228" s="7">
        <v>19901849</v>
      </c>
      <c r="C228" s="7" t="s">
        <v>113</v>
      </c>
      <c r="D228" s="7" t="s">
        <v>22</v>
      </c>
      <c r="E228" s="7" t="s">
        <v>1592</v>
      </c>
      <c r="F228" s="7" t="s">
        <v>1570</v>
      </c>
      <c r="G228" s="8">
        <v>45229</v>
      </c>
      <c r="H228" s="8">
        <v>45230</v>
      </c>
      <c r="I228" s="1" t="s">
        <v>340</v>
      </c>
      <c r="J228" s="1" t="s">
        <v>2063</v>
      </c>
      <c r="K228" s="7" t="s">
        <v>1851</v>
      </c>
      <c r="L228" s="7">
        <v>2023</v>
      </c>
    </row>
    <row r="229" spans="1:12" x14ac:dyDescent="0.25">
      <c r="A229" s="7" t="s">
        <v>1791</v>
      </c>
      <c r="B229" s="7">
        <v>19646053</v>
      </c>
      <c r="C229" s="7" t="s">
        <v>281</v>
      </c>
      <c r="D229" s="7" t="s">
        <v>22</v>
      </c>
      <c r="E229" s="7" t="s">
        <v>1590</v>
      </c>
      <c r="F229" s="7" t="s">
        <v>1570</v>
      </c>
      <c r="G229" s="8">
        <v>45218</v>
      </c>
      <c r="H229" s="8">
        <v>45219</v>
      </c>
      <c r="I229" s="1"/>
      <c r="J229" s="1"/>
      <c r="K229" s="7" t="s">
        <v>1851</v>
      </c>
      <c r="L229" s="7">
        <v>2023</v>
      </c>
    </row>
    <row r="230" spans="1:12" x14ac:dyDescent="0.25">
      <c r="A230" s="7" t="s">
        <v>1805</v>
      </c>
      <c r="B230" s="7">
        <v>19627875</v>
      </c>
      <c r="C230" s="7" t="s">
        <v>122</v>
      </c>
      <c r="D230" s="7" t="s">
        <v>22</v>
      </c>
      <c r="E230" s="7" t="s">
        <v>1761</v>
      </c>
      <c r="F230" s="7" t="s">
        <v>1570</v>
      </c>
      <c r="G230" s="8">
        <v>45217</v>
      </c>
      <c r="H230" s="8">
        <v>45222</v>
      </c>
      <c r="I230" s="1" t="s">
        <v>340</v>
      </c>
      <c r="J230" s="1" t="s">
        <v>2064</v>
      </c>
      <c r="K230" s="7" t="s">
        <v>1851</v>
      </c>
      <c r="L230" s="7">
        <v>2023</v>
      </c>
    </row>
    <row r="231" spans="1:12" ht="30" x14ac:dyDescent="0.25">
      <c r="A231" s="7" t="s">
        <v>1986</v>
      </c>
      <c r="B231" s="7">
        <v>19842247</v>
      </c>
      <c r="C231" s="7" t="s">
        <v>21</v>
      </c>
      <c r="D231" s="7" t="s">
        <v>22</v>
      </c>
      <c r="E231" s="7" t="s">
        <v>1592</v>
      </c>
      <c r="F231" s="7" t="s">
        <v>48</v>
      </c>
      <c r="G231" s="8">
        <v>45226</v>
      </c>
      <c r="H231" s="8">
        <v>45226</v>
      </c>
      <c r="I231" s="1" t="s">
        <v>48</v>
      </c>
      <c r="J231" s="1" t="s">
        <v>2065</v>
      </c>
      <c r="K231" s="7" t="s">
        <v>1851</v>
      </c>
      <c r="L231" s="7">
        <v>2023</v>
      </c>
    </row>
    <row r="232" spans="1:12" x14ac:dyDescent="0.25">
      <c r="A232" s="7" t="s">
        <v>1461</v>
      </c>
      <c r="B232" s="7">
        <v>19459278</v>
      </c>
      <c r="C232" s="7" t="s">
        <v>37</v>
      </c>
      <c r="D232" s="7" t="s">
        <v>22</v>
      </c>
      <c r="E232" s="7" t="s">
        <v>1567</v>
      </c>
      <c r="F232" s="7" t="s">
        <v>1416</v>
      </c>
      <c r="G232" s="8">
        <v>45210</v>
      </c>
      <c r="H232" s="8">
        <v>45210</v>
      </c>
      <c r="I232" s="1" t="s">
        <v>368</v>
      </c>
      <c r="J232" s="1"/>
      <c r="K232" s="7" t="s">
        <v>1851</v>
      </c>
      <c r="L232" s="7">
        <v>2023</v>
      </c>
    </row>
    <row r="233" spans="1:12" x14ac:dyDescent="0.25">
      <c r="A233" s="7" t="s">
        <v>1952</v>
      </c>
      <c r="B233" s="7">
        <v>19200203</v>
      </c>
      <c r="C233" s="7" t="s">
        <v>34</v>
      </c>
      <c r="D233" s="7" t="s">
        <v>22</v>
      </c>
      <c r="E233" s="7" t="s">
        <v>1590</v>
      </c>
      <c r="F233" s="7" t="s">
        <v>1744</v>
      </c>
      <c r="G233" s="8">
        <v>45197</v>
      </c>
      <c r="H233" s="8">
        <v>45209</v>
      </c>
      <c r="I233" s="1"/>
      <c r="J233" s="1"/>
      <c r="K233" s="7" t="s">
        <v>1851</v>
      </c>
      <c r="L233" s="7">
        <v>2023</v>
      </c>
    </row>
    <row r="234" spans="1:12" ht="30" x14ac:dyDescent="0.25">
      <c r="A234" s="7" t="s">
        <v>1861</v>
      </c>
      <c r="B234" s="7">
        <v>19261292</v>
      </c>
      <c r="C234" s="7" t="s">
        <v>21</v>
      </c>
      <c r="D234" s="7" t="s">
        <v>22</v>
      </c>
      <c r="E234" s="7" t="s">
        <v>1592</v>
      </c>
      <c r="F234" s="7" t="s">
        <v>1629</v>
      </c>
      <c r="G234" s="8">
        <v>45201</v>
      </c>
      <c r="H234" s="8">
        <v>45203</v>
      </c>
      <c r="I234" s="1" t="s">
        <v>358</v>
      </c>
      <c r="J234" s="1" t="s">
        <v>2066</v>
      </c>
      <c r="K234" s="7" t="s">
        <v>1851</v>
      </c>
      <c r="L234" s="7">
        <v>2023</v>
      </c>
    </row>
    <row r="235" spans="1:12" x14ac:dyDescent="0.25">
      <c r="A235" s="7" t="s">
        <v>1906</v>
      </c>
      <c r="B235" s="7">
        <v>19115209</v>
      </c>
      <c r="C235" s="7" t="s">
        <v>57</v>
      </c>
      <c r="D235" s="7" t="s">
        <v>22</v>
      </c>
      <c r="E235" s="7" t="s">
        <v>1761</v>
      </c>
      <c r="F235" s="7" t="s">
        <v>1629</v>
      </c>
      <c r="G235" s="8">
        <v>45191</v>
      </c>
      <c r="H235" s="8">
        <v>45204</v>
      </c>
      <c r="I235" s="1" t="s">
        <v>318</v>
      </c>
      <c r="J235" s="1" t="s">
        <v>2067</v>
      </c>
      <c r="K235" s="7" t="s">
        <v>1851</v>
      </c>
      <c r="L235" s="7">
        <v>2023</v>
      </c>
    </row>
    <row r="236" spans="1:12" x14ac:dyDescent="0.25">
      <c r="A236" s="7" t="s">
        <v>1864</v>
      </c>
      <c r="B236" s="7">
        <v>19785645</v>
      </c>
      <c r="C236" s="7" t="s">
        <v>99</v>
      </c>
      <c r="D236" s="7" t="s">
        <v>22</v>
      </c>
      <c r="E236" s="7" t="s">
        <v>1576</v>
      </c>
      <c r="F236" s="7" t="s">
        <v>1629</v>
      </c>
      <c r="G236" s="8">
        <v>45224</v>
      </c>
      <c r="H236" s="8">
        <v>45226</v>
      </c>
      <c r="I236" s="1"/>
      <c r="J236" s="1" t="s">
        <v>2068</v>
      </c>
      <c r="K236" s="7" t="s">
        <v>1851</v>
      </c>
      <c r="L236" s="7">
        <v>2023</v>
      </c>
    </row>
    <row r="237" spans="1:12" x14ac:dyDescent="0.25">
      <c r="A237" s="7" t="s">
        <v>1907</v>
      </c>
      <c r="B237" s="7">
        <v>19254933</v>
      </c>
      <c r="C237" s="7" t="s">
        <v>675</v>
      </c>
      <c r="D237" s="7" t="s">
        <v>22</v>
      </c>
      <c r="E237" s="7" t="s">
        <v>1573</v>
      </c>
      <c r="F237" s="7" t="s">
        <v>1629</v>
      </c>
      <c r="G237" s="8">
        <v>45201</v>
      </c>
      <c r="H237" s="8">
        <v>45208</v>
      </c>
      <c r="I237" s="1" t="s">
        <v>358</v>
      </c>
      <c r="J237" s="1"/>
      <c r="K237" s="7" t="s">
        <v>1851</v>
      </c>
      <c r="L237" s="7">
        <v>2023</v>
      </c>
    </row>
    <row r="238" spans="1:12" x14ac:dyDescent="0.25">
      <c r="A238" s="7" t="s">
        <v>1971</v>
      </c>
      <c r="B238" s="7">
        <v>19344134</v>
      </c>
      <c r="C238" s="7" t="s">
        <v>57</v>
      </c>
      <c r="D238" s="7" t="s">
        <v>22</v>
      </c>
      <c r="E238" s="7" t="s">
        <v>1761</v>
      </c>
      <c r="F238" s="7" t="s">
        <v>1771</v>
      </c>
      <c r="G238" s="8">
        <v>45204</v>
      </c>
      <c r="H238" s="8">
        <v>45216</v>
      </c>
      <c r="I238" s="1" t="s">
        <v>318</v>
      </c>
      <c r="J238" s="1" t="s">
        <v>2069</v>
      </c>
      <c r="K238" s="7" t="s">
        <v>1851</v>
      </c>
      <c r="L238" s="7">
        <v>2023</v>
      </c>
    </row>
    <row r="239" spans="1:12" x14ac:dyDescent="0.25">
      <c r="A239" s="7" t="s">
        <v>1902</v>
      </c>
      <c r="B239" s="7">
        <v>19712211</v>
      </c>
      <c r="C239" s="7" t="s">
        <v>99</v>
      </c>
      <c r="D239" s="7" t="s">
        <v>22</v>
      </c>
      <c r="E239" s="7" t="s">
        <v>1576</v>
      </c>
      <c r="F239" s="7" t="s">
        <v>1771</v>
      </c>
      <c r="G239" s="8">
        <v>45222</v>
      </c>
      <c r="H239" s="8">
        <v>45223</v>
      </c>
      <c r="I239" s="1"/>
      <c r="J239" s="1" t="s">
        <v>2070</v>
      </c>
      <c r="K239" s="7" t="s">
        <v>1851</v>
      </c>
      <c r="L239" s="7">
        <v>2023</v>
      </c>
    </row>
    <row r="240" spans="1:12" x14ac:dyDescent="0.25">
      <c r="A240" s="7" t="s">
        <v>1908</v>
      </c>
      <c r="B240" s="7">
        <v>19711049</v>
      </c>
      <c r="C240" s="7" t="s">
        <v>675</v>
      </c>
      <c r="D240" s="7" t="s">
        <v>22</v>
      </c>
      <c r="E240" s="7" t="s">
        <v>1573</v>
      </c>
      <c r="F240" s="7" t="s">
        <v>1570</v>
      </c>
      <c r="G240" s="8">
        <v>45222</v>
      </c>
      <c r="H240" s="8">
        <v>45226</v>
      </c>
      <c r="I240" s="1" t="s">
        <v>318</v>
      </c>
      <c r="J240" s="1" t="s">
        <v>2071</v>
      </c>
      <c r="K240" s="7" t="s">
        <v>1851</v>
      </c>
      <c r="L240" s="7">
        <v>2023</v>
      </c>
    </row>
    <row r="241" spans="1:12" x14ac:dyDescent="0.25">
      <c r="A241" s="7" t="s">
        <v>1749</v>
      </c>
      <c r="B241" s="7">
        <v>20208572</v>
      </c>
      <c r="C241" s="7" t="s">
        <v>30</v>
      </c>
      <c r="D241" s="7" t="s">
        <v>22</v>
      </c>
      <c r="E241" s="7" t="s">
        <v>1576</v>
      </c>
      <c r="F241" s="7" t="s">
        <v>1570</v>
      </c>
      <c r="G241" s="8">
        <v>45243</v>
      </c>
      <c r="H241" s="8">
        <v>45243</v>
      </c>
      <c r="I241" s="7"/>
      <c r="J241" s="1" t="s">
        <v>2072</v>
      </c>
      <c r="K241" s="7" t="s">
        <v>1871</v>
      </c>
      <c r="L241" s="7">
        <v>2023</v>
      </c>
    </row>
    <row r="242" spans="1:12" x14ac:dyDescent="0.25">
      <c r="A242" s="7" t="s">
        <v>1751</v>
      </c>
      <c r="B242" s="7">
        <v>20529747</v>
      </c>
      <c r="C242" s="7" t="s">
        <v>101</v>
      </c>
      <c r="D242" s="7" t="s">
        <v>22</v>
      </c>
      <c r="E242" s="7" t="s">
        <v>1567</v>
      </c>
      <c r="F242" s="7" t="s">
        <v>1570</v>
      </c>
      <c r="G242" s="8">
        <v>45259</v>
      </c>
      <c r="H242" s="8">
        <v>45259</v>
      </c>
      <c r="I242" s="7" t="s">
        <v>577</v>
      </c>
      <c r="J242" s="1"/>
      <c r="K242" s="7" t="s">
        <v>1871</v>
      </c>
      <c r="L242" s="7">
        <v>2023</v>
      </c>
    </row>
    <row r="243" spans="1:12" ht="30" x14ac:dyDescent="0.25">
      <c r="A243" s="7" t="s">
        <v>1696</v>
      </c>
      <c r="B243" s="7">
        <v>20307340</v>
      </c>
      <c r="C243" s="7" t="s">
        <v>52</v>
      </c>
      <c r="D243" s="7" t="s">
        <v>22</v>
      </c>
      <c r="E243" s="7" t="s">
        <v>1592</v>
      </c>
      <c r="F243" s="7" t="s">
        <v>1570</v>
      </c>
      <c r="G243" s="8">
        <v>45247</v>
      </c>
      <c r="H243" s="8">
        <v>45250</v>
      </c>
      <c r="I243" s="7" t="s">
        <v>358</v>
      </c>
      <c r="J243" s="1" t="s">
        <v>2073</v>
      </c>
      <c r="K243" s="7" t="s">
        <v>1871</v>
      </c>
      <c r="L243" s="7">
        <v>2023</v>
      </c>
    </row>
    <row r="244" spans="1:12" x14ac:dyDescent="0.25">
      <c r="A244" s="7" t="s">
        <v>1752</v>
      </c>
      <c r="B244" s="7">
        <v>20224233</v>
      </c>
      <c r="C244" s="7" t="s">
        <v>99</v>
      </c>
      <c r="D244" s="7" t="s">
        <v>22</v>
      </c>
      <c r="E244" s="7" t="s">
        <v>1576</v>
      </c>
      <c r="F244" s="7" t="s">
        <v>1570</v>
      </c>
      <c r="G244" s="8">
        <v>45243</v>
      </c>
      <c r="H244" s="8">
        <v>45244</v>
      </c>
      <c r="I244" s="7"/>
      <c r="J244" s="1" t="s">
        <v>2072</v>
      </c>
      <c r="K244" s="7" t="s">
        <v>1871</v>
      </c>
      <c r="L244" s="7">
        <v>2023</v>
      </c>
    </row>
    <row r="245" spans="1:12" x14ac:dyDescent="0.25">
      <c r="A245" s="7" t="s">
        <v>1733</v>
      </c>
      <c r="B245" s="7">
        <v>20409030</v>
      </c>
      <c r="C245" s="7" t="s">
        <v>44</v>
      </c>
      <c r="D245" s="7" t="s">
        <v>22</v>
      </c>
      <c r="E245" s="7" t="s">
        <v>1573</v>
      </c>
      <c r="F245" s="7" t="s">
        <v>1570</v>
      </c>
      <c r="G245" s="8">
        <v>45252</v>
      </c>
      <c r="H245" s="8">
        <v>45254</v>
      </c>
      <c r="I245" s="7" t="s">
        <v>318</v>
      </c>
      <c r="J245" s="1"/>
      <c r="K245" s="7" t="s">
        <v>1871</v>
      </c>
      <c r="L245" s="7">
        <v>2023</v>
      </c>
    </row>
    <row r="246" spans="1:12" x14ac:dyDescent="0.25">
      <c r="A246" s="7" t="s">
        <v>1698</v>
      </c>
      <c r="B246" s="7">
        <v>20247593</v>
      </c>
      <c r="C246" s="7" t="s">
        <v>211</v>
      </c>
      <c r="D246" s="7" t="s">
        <v>22</v>
      </c>
      <c r="E246" s="7" t="s">
        <v>1576</v>
      </c>
      <c r="F246" s="7" t="s">
        <v>1570</v>
      </c>
      <c r="G246" s="8">
        <v>45244</v>
      </c>
      <c r="H246" s="8">
        <v>45246</v>
      </c>
      <c r="I246" s="7"/>
      <c r="J246" s="1" t="s">
        <v>2072</v>
      </c>
      <c r="K246" s="7" t="s">
        <v>1871</v>
      </c>
      <c r="L246" s="7">
        <v>2023</v>
      </c>
    </row>
    <row r="247" spans="1:12" x14ac:dyDescent="0.25">
      <c r="A247" s="7" t="s">
        <v>1756</v>
      </c>
      <c r="B247" s="7">
        <v>20497742</v>
      </c>
      <c r="C247" s="7" t="s">
        <v>71</v>
      </c>
      <c r="D247" s="7" t="s">
        <v>22</v>
      </c>
      <c r="E247" s="7" t="s">
        <v>1761</v>
      </c>
      <c r="F247" s="7" t="s">
        <v>1570</v>
      </c>
      <c r="G247" s="8">
        <v>45257</v>
      </c>
      <c r="H247" s="8">
        <v>45259</v>
      </c>
      <c r="I247" s="7" t="s">
        <v>340</v>
      </c>
      <c r="J247" s="1" t="s">
        <v>2074</v>
      </c>
      <c r="K247" s="7" t="s">
        <v>1871</v>
      </c>
      <c r="L247" s="7">
        <v>2023</v>
      </c>
    </row>
    <row r="248" spans="1:12" x14ac:dyDescent="0.25">
      <c r="A248" s="7" t="s">
        <v>1701</v>
      </c>
      <c r="B248" s="7">
        <v>20497207</v>
      </c>
      <c r="C248" s="7" t="s">
        <v>94</v>
      </c>
      <c r="D248" s="7" t="s">
        <v>22</v>
      </c>
      <c r="E248" s="7" t="s">
        <v>1590</v>
      </c>
      <c r="F248" s="7" t="s">
        <v>1570</v>
      </c>
      <c r="G248" s="8">
        <v>45257</v>
      </c>
      <c r="H248" s="8">
        <v>45258</v>
      </c>
      <c r="I248" s="7"/>
      <c r="J248" s="1"/>
      <c r="K248" s="7" t="s">
        <v>1871</v>
      </c>
      <c r="L248" s="7">
        <v>2023</v>
      </c>
    </row>
    <row r="249" spans="1:12" ht="30" x14ac:dyDescent="0.25">
      <c r="A249" s="7" t="s">
        <v>1735</v>
      </c>
      <c r="B249" s="7">
        <v>20385616</v>
      </c>
      <c r="C249" s="7" t="s">
        <v>21</v>
      </c>
      <c r="D249" s="7" t="s">
        <v>22</v>
      </c>
      <c r="E249" s="7" t="s">
        <v>1592</v>
      </c>
      <c r="F249" s="7" t="s">
        <v>1570</v>
      </c>
      <c r="G249" s="8">
        <v>45252</v>
      </c>
      <c r="H249" s="8">
        <v>45253</v>
      </c>
      <c r="I249" s="7" t="s">
        <v>358</v>
      </c>
      <c r="J249" s="1" t="s">
        <v>2075</v>
      </c>
      <c r="K249" s="7" t="s">
        <v>1871</v>
      </c>
      <c r="L249" s="7">
        <v>2023</v>
      </c>
    </row>
    <row r="250" spans="1:12" x14ac:dyDescent="0.25">
      <c r="A250" s="7" t="s">
        <v>1738</v>
      </c>
      <c r="B250" s="7">
        <v>20320695</v>
      </c>
      <c r="C250" s="7" t="s">
        <v>62</v>
      </c>
      <c r="D250" s="7" t="s">
        <v>22</v>
      </c>
      <c r="E250" s="7" t="s">
        <v>1573</v>
      </c>
      <c r="F250" s="7" t="s">
        <v>1570</v>
      </c>
      <c r="G250" s="8">
        <v>45247</v>
      </c>
      <c r="H250" s="8">
        <v>45252</v>
      </c>
      <c r="I250" s="7" t="s">
        <v>358</v>
      </c>
      <c r="J250" s="1"/>
      <c r="K250" s="7" t="s">
        <v>1871</v>
      </c>
      <c r="L250" s="7">
        <v>2023</v>
      </c>
    </row>
    <row r="251" spans="1:12" x14ac:dyDescent="0.25">
      <c r="A251" s="7" t="s">
        <v>1759</v>
      </c>
      <c r="B251" s="7">
        <v>20436266</v>
      </c>
      <c r="C251" s="7" t="s">
        <v>57</v>
      </c>
      <c r="D251" s="7" t="s">
        <v>22</v>
      </c>
      <c r="E251" s="7" t="s">
        <v>1761</v>
      </c>
      <c r="F251" s="7" t="s">
        <v>1570</v>
      </c>
      <c r="G251" s="8">
        <v>45253</v>
      </c>
      <c r="H251" s="8">
        <v>45257</v>
      </c>
      <c r="I251" s="7" t="s">
        <v>340</v>
      </c>
      <c r="J251" s="1" t="s">
        <v>2076</v>
      </c>
      <c r="K251" s="7" t="s">
        <v>1871</v>
      </c>
      <c r="L251" s="7">
        <v>2023</v>
      </c>
    </row>
    <row r="252" spans="1:12" x14ac:dyDescent="0.25">
      <c r="A252" s="7" t="s">
        <v>1702</v>
      </c>
      <c r="B252" s="7">
        <v>20458205</v>
      </c>
      <c r="C252" s="7" t="s">
        <v>34</v>
      </c>
      <c r="D252" s="7" t="s">
        <v>22</v>
      </c>
      <c r="E252" s="7" t="s">
        <v>1590</v>
      </c>
      <c r="F252" s="7" t="s">
        <v>1570</v>
      </c>
      <c r="G252" s="8">
        <v>45254</v>
      </c>
      <c r="H252" s="8">
        <v>45257</v>
      </c>
      <c r="I252" s="7"/>
      <c r="J252" s="1"/>
      <c r="K252" s="7" t="s">
        <v>1871</v>
      </c>
      <c r="L252" s="7">
        <v>2023</v>
      </c>
    </row>
    <row r="253" spans="1:12" ht="30" x14ac:dyDescent="0.25">
      <c r="A253" s="7" t="s">
        <v>1739</v>
      </c>
      <c r="B253" s="7">
        <v>20256217</v>
      </c>
      <c r="C253" s="7" t="s">
        <v>113</v>
      </c>
      <c r="D253" s="7" t="s">
        <v>22</v>
      </c>
      <c r="E253" s="7" t="s">
        <v>1592</v>
      </c>
      <c r="F253" s="7" t="s">
        <v>1570</v>
      </c>
      <c r="G253" s="8">
        <v>45244</v>
      </c>
      <c r="H253" s="8">
        <v>45246</v>
      </c>
      <c r="I253" s="7" t="s">
        <v>340</v>
      </c>
      <c r="J253" s="1" t="s">
        <v>2077</v>
      </c>
      <c r="K253" s="7" t="s">
        <v>1871</v>
      </c>
      <c r="L253" s="7">
        <v>2023</v>
      </c>
    </row>
    <row r="254" spans="1:12" x14ac:dyDescent="0.25">
      <c r="A254" s="7" t="s">
        <v>1791</v>
      </c>
      <c r="B254" s="7">
        <v>20518610</v>
      </c>
      <c r="C254" s="7" t="s">
        <v>281</v>
      </c>
      <c r="D254" s="7" t="s">
        <v>22</v>
      </c>
      <c r="E254" s="7" t="s">
        <v>1590</v>
      </c>
      <c r="F254" s="7" t="s">
        <v>1570</v>
      </c>
      <c r="G254" s="8">
        <v>45258</v>
      </c>
      <c r="H254" s="8">
        <v>45259</v>
      </c>
      <c r="I254" s="7"/>
      <c r="J254" s="1"/>
      <c r="K254" s="7" t="s">
        <v>1871</v>
      </c>
      <c r="L254" s="7">
        <v>2023</v>
      </c>
    </row>
    <row r="255" spans="1:12" x14ac:dyDescent="0.25">
      <c r="A255" s="7" t="s">
        <v>1805</v>
      </c>
      <c r="B255" s="7">
        <v>20540676</v>
      </c>
      <c r="C255" s="7" t="s">
        <v>122</v>
      </c>
      <c r="D255" s="7" t="s">
        <v>22</v>
      </c>
      <c r="E255" s="7" t="s">
        <v>1761</v>
      </c>
      <c r="F255" s="7" t="s">
        <v>1570</v>
      </c>
      <c r="G255" s="8">
        <v>45259</v>
      </c>
      <c r="H255" s="8">
        <v>45260</v>
      </c>
      <c r="I255" s="7" t="s">
        <v>340</v>
      </c>
      <c r="J255" s="1" t="s">
        <v>2078</v>
      </c>
      <c r="K255" s="7" t="s">
        <v>1871</v>
      </c>
      <c r="L255" s="7">
        <v>2023</v>
      </c>
    </row>
    <row r="256" spans="1:12" x14ac:dyDescent="0.25">
      <c r="A256" s="7" t="s">
        <v>1910</v>
      </c>
      <c r="B256" s="7">
        <v>20107628</v>
      </c>
      <c r="C256" s="7" t="s">
        <v>44</v>
      </c>
      <c r="D256" s="7" t="s">
        <v>22</v>
      </c>
      <c r="E256" s="7" t="s">
        <v>1573</v>
      </c>
      <c r="F256" s="7" t="s">
        <v>1629</v>
      </c>
      <c r="G256" s="8">
        <v>45238</v>
      </c>
      <c r="H256" s="8">
        <v>45247</v>
      </c>
      <c r="I256" s="7" t="s">
        <v>318</v>
      </c>
      <c r="J256" s="1"/>
      <c r="K256" s="7" t="s">
        <v>1871</v>
      </c>
      <c r="L256" s="7">
        <v>2023</v>
      </c>
    </row>
    <row r="257" spans="1:12" ht="60" x14ac:dyDescent="0.25">
      <c r="A257" s="7" t="s">
        <v>1906</v>
      </c>
      <c r="B257" s="7">
        <v>20005344</v>
      </c>
      <c r="C257" s="7" t="s">
        <v>57</v>
      </c>
      <c r="D257" s="7" t="s">
        <v>22</v>
      </c>
      <c r="E257" s="7" t="s">
        <v>1761</v>
      </c>
      <c r="F257" s="7" t="s">
        <v>1629</v>
      </c>
      <c r="G257" s="8">
        <v>45233</v>
      </c>
      <c r="H257" s="8">
        <v>45250</v>
      </c>
      <c r="I257" s="7" t="s">
        <v>318</v>
      </c>
      <c r="J257" s="1" t="s">
        <v>2079</v>
      </c>
      <c r="K257" s="7" t="s">
        <v>1871</v>
      </c>
      <c r="L257" s="7">
        <v>2023</v>
      </c>
    </row>
    <row r="258" spans="1:12" x14ac:dyDescent="0.25">
      <c r="A258" s="7" t="s">
        <v>1956</v>
      </c>
      <c r="B258" s="7">
        <v>19860271</v>
      </c>
      <c r="C258" s="7" t="s">
        <v>62</v>
      </c>
      <c r="D258" s="7" t="s">
        <v>22</v>
      </c>
      <c r="E258" s="7" t="s">
        <v>1573</v>
      </c>
      <c r="F258" s="7" t="s">
        <v>1629</v>
      </c>
      <c r="G258" s="8">
        <v>45226</v>
      </c>
      <c r="H258" s="8">
        <v>45237</v>
      </c>
      <c r="I258" s="7" t="s">
        <v>318</v>
      </c>
      <c r="J258" s="1"/>
      <c r="K258" s="7" t="s">
        <v>1871</v>
      </c>
      <c r="L258" s="7">
        <v>2023</v>
      </c>
    </row>
    <row r="259" spans="1:12" ht="60" x14ac:dyDescent="0.25">
      <c r="A259" s="7" t="s">
        <v>1884</v>
      </c>
      <c r="B259" s="7">
        <v>19849335</v>
      </c>
      <c r="C259" s="7" t="s">
        <v>211</v>
      </c>
      <c r="D259" s="7" t="s">
        <v>22</v>
      </c>
      <c r="E259" s="7" t="s">
        <v>1576</v>
      </c>
      <c r="F259" s="7" t="s">
        <v>1629</v>
      </c>
      <c r="G259" s="8">
        <v>45226</v>
      </c>
      <c r="H259" s="8">
        <v>45243</v>
      </c>
      <c r="I259" s="7"/>
      <c r="J259" s="1" t="s">
        <v>2080</v>
      </c>
      <c r="K259" s="7" t="s">
        <v>1871</v>
      </c>
      <c r="L259" s="7">
        <v>2023</v>
      </c>
    </row>
    <row r="260" spans="1:12" ht="30" x14ac:dyDescent="0.25">
      <c r="A260" s="7" t="s">
        <v>1863</v>
      </c>
      <c r="B260" s="7">
        <v>20037113</v>
      </c>
      <c r="C260" s="7" t="s">
        <v>281</v>
      </c>
      <c r="D260" s="7" t="s">
        <v>22</v>
      </c>
      <c r="E260" s="7" t="s">
        <v>1590</v>
      </c>
      <c r="F260" s="7" t="s">
        <v>1744</v>
      </c>
      <c r="G260" s="8">
        <v>45236</v>
      </c>
      <c r="H260" s="8">
        <v>45253</v>
      </c>
      <c r="I260" s="7"/>
      <c r="J260" s="1" t="s">
        <v>2081</v>
      </c>
      <c r="K260" s="7" t="s">
        <v>1871</v>
      </c>
      <c r="L260" s="7">
        <v>2023</v>
      </c>
    </row>
    <row r="261" spans="1:12" ht="30" x14ac:dyDescent="0.25">
      <c r="A261" s="7" t="s">
        <v>1866</v>
      </c>
      <c r="B261" s="7">
        <v>19989783</v>
      </c>
      <c r="C261" s="7" t="s">
        <v>52</v>
      </c>
      <c r="D261" s="7" t="s">
        <v>22</v>
      </c>
      <c r="E261" s="7" t="s">
        <v>1592</v>
      </c>
      <c r="F261" s="7" t="s">
        <v>1629</v>
      </c>
      <c r="G261" s="8">
        <v>45233</v>
      </c>
      <c r="H261" s="8">
        <v>45240</v>
      </c>
      <c r="I261" s="7" t="s">
        <v>318</v>
      </c>
      <c r="J261" s="1" t="s">
        <v>2082</v>
      </c>
      <c r="K261" s="7" t="s">
        <v>1871</v>
      </c>
      <c r="L261" s="7">
        <v>2023</v>
      </c>
    </row>
    <row r="262" spans="1:12" x14ac:dyDescent="0.25">
      <c r="A262" s="7" t="s">
        <v>1868</v>
      </c>
      <c r="B262" s="7">
        <v>20454422</v>
      </c>
      <c r="C262" s="7" t="s">
        <v>30</v>
      </c>
      <c r="D262" s="7" t="s">
        <v>22</v>
      </c>
      <c r="E262" s="7" t="s">
        <v>1576</v>
      </c>
      <c r="F262" s="7" t="s">
        <v>1629</v>
      </c>
      <c r="G262" s="8">
        <v>45254</v>
      </c>
      <c r="H262" s="8">
        <v>45260</v>
      </c>
      <c r="I262" s="7"/>
      <c r="J262" s="1" t="s">
        <v>2083</v>
      </c>
      <c r="K262" s="7" t="s">
        <v>1871</v>
      </c>
      <c r="L262" s="7">
        <v>2023</v>
      </c>
    </row>
    <row r="263" spans="1:12" x14ac:dyDescent="0.25">
      <c r="A263" s="7" t="s">
        <v>1973</v>
      </c>
      <c r="B263" s="7">
        <v>20295800</v>
      </c>
      <c r="C263" s="7" t="s">
        <v>211</v>
      </c>
      <c r="D263" s="7" t="s">
        <v>22</v>
      </c>
      <c r="E263" s="7" t="s">
        <v>1576</v>
      </c>
      <c r="F263" s="7" t="s">
        <v>1771</v>
      </c>
      <c r="G263" s="8">
        <v>45246</v>
      </c>
      <c r="H263" s="8">
        <v>45252</v>
      </c>
      <c r="I263" s="7"/>
      <c r="J263" s="1" t="s">
        <v>2084</v>
      </c>
      <c r="K263" s="7" t="s">
        <v>1871</v>
      </c>
      <c r="L263" s="7">
        <v>2023</v>
      </c>
    </row>
    <row r="264" spans="1:12" ht="30" x14ac:dyDescent="0.25">
      <c r="A264" s="7" t="s">
        <v>1749</v>
      </c>
      <c r="B264" s="7">
        <v>20795187</v>
      </c>
      <c r="C264" s="7" t="s">
        <v>30</v>
      </c>
      <c r="D264" s="7" t="s">
        <v>22</v>
      </c>
      <c r="E264" s="7" t="s">
        <v>1576</v>
      </c>
      <c r="F264" s="7" t="s">
        <v>1570</v>
      </c>
      <c r="G264" s="8">
        <v>45272</v>
      </c>
      <c r="H264" s="8">
        <v>45273</v>
      </c>
      <c r="I264" s="7" t="s">
        <v>318</v>
      </c>
      <c r="J264" s="1" t="s">
        <v>2085</v>
      </c>
      <c r="K264" s="7" t="s">
        <v>27</v>
      </c>
      <c r="L264" s="7">
        <v>2023</v>
      </c>
    </row>
    <row r="265" spans="1:12" x14ac:dyDescent="0.25">
      <c r="A265" s="7" t="s">
        <v>1751</v>
      </c>
      <c r="B265" s="7">
        <v>20929334</v>
      </c>
      <c r="C265" s="7" t="s">
        <v>101</v>
      </c>
      <c r="D265" s="7" t="s">
        <v>22</v>
      </c>
      <c r="E265" s="7" t="s">
        <v>1567</v>
      </c>
      <c r="F265" s="7" t="s">
        <v>1911</v>
      </c>
      <c r="G265" s="8">
        <v>45278</v>
      </c>
      <c r="H265" s="8">
        <v>45282</v>
      </c>
      <c r="I265" s="7" t="s">
        <v>318</v>
      </c>
      <c r="J265" s="1" t="s">
        <v>2086</v>
      </c>
      <c r="K265" s="7" t="s">
        <v>27</v>
      </c>
      <c r="L265" s="7">
        <v>2023</v>
      </c>
    </row>
    <row r="266" spans="1:12" ht="30" x14ac:dyDescent="0.25">
      <c r="A266" s="7" t="s">
        <v>1696</v>
      </c>
      <c r="B266" s="7">
        <v>20957118</v>
      </c>
      <c r="C266" s="7" t="s">
        <v>52</v>
      </c>
      <c r="D266" s="7" t="s">
        <v>22</v>
      </c>
      <c r="E266" s="7" t="s">
        <v>1592</v>
      </c>
      <c r="F266" s="7" t="s">
        <v>1570</v>
      </c>
      <c r="G266" s="8">
        <v>45279</v>
      </c>
      <c r="H266" s="8">
        <v>45281</v>
      </c>
      <c r="I266" s="7"/>
      <c r="J266" s="1" t="s">
        <v>2087</v>
      </c>
      <c r="K266" s="7" t="s">
        <v>27</v>
      </c>
      <c r="L266" s="7">
        <v>2023</v>
      </c>
    </row>
    <row r="267" spans="1:12" x14ac:dyDescent="0.25">
      <c r="A267" s="7" t="s">
        <v>1752</v>
      </c>
      <c r="B267" s="7">
        <v>20783419</v>
      </c>
      <c r="C267" s="7" t="s">
        <v>99</v>
      </c>
      <c r="D267" s="7" t="s">
        <v>22</v>
      </c>
      <c r="E267" s="7" t="s">
        <v>1576</v>
      </c>
      <c r="F267" s="7" t="s">
        <v>1570</v>
      </c>
      <c r="G267" s="8">
        <v>45271</v>
      </c>
      <c r="H267" s="8">
        <v>45271</v>
      </c>
      <c r="I267" s="7" t="s">
        <v>577</v>
      </c>
      <c r="J267" s="1" t="s">
        <v>2088</v>
      </c>
      <c r="K267" s="7" t="s">
        <v>27</v>
      </c>
      <c r="L267" s="7">
        <v>2023</v>
      </c>
    </row>
    <row r="268" spans="1:12" x14ac:dyDescent="0.25">
      <c r="A268" s="7" t="s">
        <v>1733</v>
      </c>
      <c r="B268" s="7">
        <v>20848127</v>
      </c>
      <c r="C268" s="7" t="s">
        <v>44</v>
      </c>
      <c r="D268" s="7" t="s">
        <v>22</v>
      </c>
      <c r="E268" s="7" t="s">
        <v>1573</v>
      </c>
      <c r="F268" s="7" t="s">
        <v>1570</v>
      </c>
      <c r="G268" s="8">
        <v>45274</v>
      </c>
      <c r="H268" s="8">
        <v>45278</v>
      </c>
      <c r="I268" s="7" t="s">
        <v>318</v>
      </c>
      <c r="J268" s="1"/>
      <c r="K268" s="7" t="s">
        <v>27</v>
      </c>
      <c r="L268" s="7">
        <v>2023</v>
      </c>
    </row>
    <row r="269" spans="1:12" x14ac:dyDescent="0.25">
      <c r="A269" s="7" t="s">
        <v>1698</v>
      </c>
      <c r="B269" s="7">
        <v>20777588</v>
      </c>
      <c r="C269" s="7" t="s">
        <v>211</v>
      </c>
      <c r="D269" s="7" t="s">
        <v>22</v>
      </c>
      <c r="E269" s="7" t="s">
        <v>1576</v>
      </c>
      <c r="F269" s="7" t="s">
        <v>1570</v>
      </c>
      <c r="G269" s="8">
        <v>45271</v>
      </c>
      <c r="H269" s="8">
        <v>45271</v>
      </c>
      <c r="I269" s="7"/>
      <c r="J269" s="1" t="s">
        <v>2088</v>
      </c>
      <c r="K269" s="7" t="s">
        <v>27</v>
      </c>
      <c r="L269" s="7">
        <v>2023</v>
      </c>
    </row>
    <row r="270" spans="1:12" x14ac:dyDescent="0.25">
      <c r="A270" s="7" t="s">
        <v>1757</v>
      </c>
      <c r="B270" s="7">
        <v>20555146</v>
      </c>
      <c r="C270" s="7" t="s">
        <v>37</v>
      </c>
      <c r="D270" s="7" t="s">
        <v>22</v>
      </c>
      <c r="E270" s="7" t="s">
        <v>1567</v>
      </c>
      <c r="F270" s="7" t="s">
        <v>1570</v>
      </c>
      <c r="G270" s="8">
        <v>45260</v>
      </c>
      <c r="H270" s="8">
        <v>45267</v>
      </c>
      <c r="I270" s="7" t="s">
        <v>340</v>
      </c>
      <c r="J270" s="1" t="s">
        <v>2089</v>
      </c>
      <c r="K270" s="7" t="s">
        <v>27</v>
      </c>
      <c r="L270" s="7">
        <v>2023</v>
      </c>
    </row>
    <row r="271" spans="1:12" x14ac:dyDescent="0.25">
      <c r="A271" s="7" t="s">
        <v>1757</v>
      </c>
      <c r="B271" s="7">
        <v>21105844</v>
      </c>
      <c r="C271" s="7" t="s">
        <v>37</v>
      </c>
      <c r="D271" s="7" t="s">
        <v>22</v>
      </c>
      <c r="E271" s="7" t="s">
        <v>1567</v>
      </c>
      <c r="F271" s="7" t="s">
        <v>1911</v>
      </c>
      <c r="G271" s="8">
        <v>45287</v>
      </c>
      <c r="H271" s="8">
        <v>45287</v>
      </c>
      <c r="I271" s="7" t="s">
        <v>340</v>
      </c>
      <c r="J271" s="1" t="s">
        <v>2086</v>
      </c>
      <c r="K271" s="7" t="s">
        <v>27</v>
      </c>
      <c r="L271" s="7">
        <v>2023</v>
      </c>
    </row>
    <row r="272" spans="1:12" ht="30" x14ac:dyDescent="0.25">
      <c r="A272" s="7" t="s">
        <v>1735</v>
      </c>
      <c r="B272" s="7">
        <v>20845818</v>
      </c>
      <c r="C272" s="7" t="s">
        <v>21</v>
      </c>
      <c r="D272" s="7" t="s">
        <v>22</v>
      </c>
      <c r="E272" s="7" t="s">
        <v>1592</v>
      </c>
      <c r="F272" s="7" t="s">
        <v>1570</v>
      </c>
      <c r="G272" s="8">
        <v>45274</v>
      </c>
      <c r="H272" s="8">
        <v>45275</v>
      </c>
      <c r="I272" s="7"/>
      <c r="J272" s="1" t="s">
        <v>2090</v>
      </c>
      <c r="K272" s="7" t="s">
        <v>27</v>
      </c>
      <c r="L272" s="7">
        <v>2023</v>
      </c>
    </row>
    <row r="273" spans="1:12" x14ac:dyDescent="0.25">
      <c r="A273" s="7" t="s">
        <v>1738</v>
      </c>
      <c r="B273" s="7">
        <v>20773828</v>
      </c>
      <c r="C273" s="7" t="s">
        <v>62</v>
      </c>
      <c r="D273" s="7" t="s">
        <v>22</v>
      </c>
      <c r="E273" s="7" t="s">
        <v>1573</v>
      </c>
      <c r="F273" s="7" t="s">
        <v>1570</v>
      </c>
      <c r="G273" s="8">
        <v>45271</v>
      </c>
      <c r="H273" s="8">
        <v>45275</v>
      </c>
      <c r="I273" s="7" t="s">
        <v>358</v>
      </c>
      <c r="J273" s="1"/>
      <c r="K273" s="7" t="s">
        <v>27</v>
      </c>
      <c r="L273" s="7">
        <v>2023</v>
      </c>
    </row>
    <row r="274" spans="1:12" x14ac:dyDescent="0.25">
      <c r="A274" s="7" t="s">
        <v>1759</v>
      </c>
      <c r="B274" s="7">
        <v>20856755</v>
      </c>
      <c r="C274" s="7" t="s">
        <v>57</v>
      </c>
      <c r="D274" s="7" t="s">
        <v>22</v>
      </c>
      <c r="E274" s="7" t="s">
        <v>1761</v>
      </c>
      <c r="F274" s="7" t="s">
        <v>1570</v>
      </c>
      <c r="G274" s="8">
        <v>45274</v>
      </c>
      <c r="H274" s="8">
        <v>45275</v>
      </c>
      <c r="I274" s="7" t="s">
        <v>358</v>
      </c>
      <c r="J274" s="1" t="s">
        <v>2091</v>
      </c>
      <c r="K274" s="7" t="s">
        <v>27</v>
      </c>
      <c r="L274" s="7">
        <v>2023</v>
      </c>
    </row>
    <row r="275" spans="1:12" x14ac:dyDescent="0.25">
      <c r="A275" s="7" t="s">
        <v>1702</v>
      </c>
      <c r="B275" s="7">
        <v>20961629</v>
      </c>
      <c r="C275" s="7" t="s">
        <v>34</v>
      </c>
      <c r="D275" s="7" t="s">
        <v>22</v>
      </c>
      <c r="E275" s="7" t="s">
        <v>1590</v>
      </c>
      <c r="F275" s="7" t="s">
        <v>1570</v>
      </c>
      <c r="G275" s="8">
        <v>45279</v>
      </c>
      <c r="H275" s="8">
        <v>45282</v>
      </c>
      <c r="I275" s="7"/>
      <c r="J275" s="1"/>
      <c r="K275" s="7" t="s">
        <v>27</v>
      </c>
      <c r="L275" s="7">
        <v>2023</v>
      </c>
    </row>
    <row r="276" spans="1:12" ht="30" x14ac:dyDescent="0.25">
      <c r="A276" s="7" t="s">
        <v>1739</v>
      </c>
      <c r="B276" s="7">
        <v>20789439</v>
      </c>
      <c r="C276" s="7" t="s">
        <v>113</v>
      </c>
      <c r="D276" s="7" t="s">
        <v>22</v>
      </c>
      <c r="E276" s="7" t="s">
        <v>1592</v>
      </c>
      <c r="F276" s="7" t="s">
        <v>1570</v>
      </c>
      <c r="G276" s="8">
        <v>45272</v>
      </c>
      <c r="H276" s="8">
        <v>45273</v>
      </c>
      <c r="I276" s="7"/>
      <c r="J276" s="1" t="s">
        <v>2092</v>
      </c>
      <c r="K276" s="7" t="s">
        <v>27</v>
      </c>
      <c r="L276" s="7">
        <v>2023</v>
      </c>
    </row>
    <row r="277" spans="1:12" x14ac:dyDescent="0.25">
      <c r="A277" s="7" t="s">
        <v>1791</v>
      </c>
      <c r="B277" s="7">
        <v>20857329</v>
      </c>
      <c r="C277" s="7" t="s">
        <v>281</v>
      </c>
      <c r="D277" s="7" t="s">
        <v>22</v>
      </c>
      <c r="E277" s="7" t="s">
        <v>1590</v>
      </c>
      <c r="F277" s="7" t="s">
        <v>1570</v>
      </c>
      <c r="G277" s="8">
        <v>45274</v>
      </c>
      <c r="H277" s="8">
        <v>45278</v>
      </c>
      <c r="I277" s="7"/>
      <c r="J277" s="1"/>
      <c r="K277" s="7" t="s">
        <v>27</v>
      </c>
      <c r="L277" s="7">
        <v>2023</v>
      </c>
    </row>
    <row r="278" spans="1:12" x14ac:dyDescent="0.25">
      <c r="A278" s="7" t="s">
        <v>1805</v>
      </c>
      <c r="B278" s="7">
        <v>20893485</v>
      </c>
      <c r="C278" s="7" t="s">
        <v>122</v>
      </c>
      <c r="D278" s="7" t="s">
        <v>22</v>
      </c>
      <c r="E278" s="7" t="s">
        <v>1761</v>
      </c>
      <c r="F278" s="7" t="s">
        <v>1570</v>
      </c>
      <c r="G278" s="8">
        <v>45275</v>
      </c>
      <c r="H278" s="8">
        <v>45282</v>
      </c>
      <c r="I278" s="7"/>
      <c r="J278" s="1" t="s">
        <v>2093</v>
      </c>
      <c r="K278" s="7" t="s">
        <v>27</v>
      </c>
      <c r="L278" s="7">
        <v>2023</v>
      </c>
    </row>
    <row r="279" spans="1:12" ht="30" x14ac:dyDescent="0.25">
      <c r="A279" s="7" t="s">
        <v>1986</v>
      </c>
      <c r="B279" s="7">
        <v>20554600</v>
      </c>
      <c r="C279" s="7" t="s">
        <v>113</v>
      </c>
      <c r="D279" s="7" t="s">
        <v>22</v>
      </c>
      <c r="E279" s="7" t="s">
        <v>1592</v>
      </c>
      <c r="F279" s="7" t="s">
        <v>48</v>
      </c>
      <c r="G279" s="8">
        <v>45260</v>
      </c>
      <c r="H279" s="8">
        <v>45261</v>
      </c>
      <c r="I279" s="7"/>
      <c r="J279" s="1" t="s">
        <v>2094</v>
      </c>
      <c r="K279" s="7" t="s">
        <v>27</v>
      </c>
      <c r="L279" s="7">
        <v>2023</v>
      </c>
    </row>
    <row r="280" spans="1:12" ht="30" x14ac:dyDescent="0.25">
      <c r="A280" s="7" t="s">
        <v>1989</v>
      </c>
      <c r="B280" s="7">
        <v>20629854</v>
      </c>
      <c r="C280" s="7" t="s">
        <v>237</v>
      </c>
      <c r="D280" s="7" t="s">
        <v>22</v>
      </c>
      <c r="E280" s="7" t="s">
        <v>1567</v>
      </c>
      <c r="F280" s="7" t="s">
        <v>48</v>
      </c>
      <c r="G280" s="8">
        <v>45264</v>
      </c>
      <c r="H280" s="8">
        <v>45264</v>
      </c>
      <c r="I280" s="7" t="s">
        <v>340</v>
      </c>
      <c r="J280" s="1" t="s">
        <v>2095</v>
      </c>
      <c r="K280" s="7" t="s">
        <v>27</v>
      </c>
      <c r="L280" s="7">
        <v>2023</v>
      </c>
    </row>
    <row r="281" spans="1:12" x14ac:dyDescent="0.25">
      <c r="A281" s="7" t="s">
        <v>1898</v>
      </c>
      <c r="B281" s="7">
        <v>20629653</v>
      </c>
      <c r="C281" s="7" t="s">
        <v>94</v>
      </c>
      <c r="D281" s="7" t="s">
        <v>22</v>
      </c>
      <c r="E281" s="7" t="s">
        <v>1590</v>
      </c>
      <c r="F281" s="7" t="s">
        <v>1629</v>
      </c>
      <c r="G281" s="8">
        <v>45264</v>
      </c>
      <c r="H281" s="8">
        <v>45266</v>
      </c>
      <c r="I281" s="7"/>
      <c r="J281" s="1"/>
      <c r="K281" s="7" t="s">
        <v>27</v>
      </c>
      <c r="L281" s="7">
        <v>2023</v>
      </c>
    </row>
    <row r="282" spans="1:12" x14ac:dyDescent="0.25">
      <c r="A282" s="7" t="s">
        <v>1898</v>
      </c>
      <c r="B282" s="7">
        <v>20709632</v>
      </c>
      <c r="C282" s="7" t="s">
        <v>94</v>
      </c>
      <c r="D282" s="7" t="s">
        <v>22</v>
      </c>
      <c r="E282" s="7" t="s">
        <v>1590</v>
      </c>
      <c r="F282" s="7" t="s">
        <v>1615</v>
      </c>
      <c r="G282" s="8">
        <v>45267</v>
      </c>
      <c r="H282" s="8">
        <v>45268</v>
      </c>
      <c r="I282" s="7"/>
      <c r="J282" s="1"/>
      <c r="K282" s="7" t="s">
        <v>27</v>
      </c>
      <c r="L282" s="7">
        <v>2023</v>
      </c>
    </row>
    <row r="283" spans="1:12" x14ac:dyDescent="0.25">
      <c r="A283" s="7" t="s">
        <v>1898</v>
      </c>
      <c r="B283" s="7">
        <v>20771630</v>
      </c>
      <c r="C283" s="7" t="s">
        <v>94</v>
      </c>
      <c r="D283" s="7" t="s">
        <v>22</v>
      </c>
      <c r="E283" s="7" t="s">
        <v>1590</v>
      </c>
      <c r="F283" s="7" t="s">
        <v>1838</v>
      </c>
      <c r="G283" s="8">
        <v>45271</v>
      </c>
      <c r="H283" s="8">
        <v>45272</v>
      </c>
      <c r="I283" s="7"/>
      <c r="J283" s="1"/>
      <c r="K283" s="7" t="s">
        <v>27</v>
      </c>
      <c r="L283" s="7">
        <v>2023</v>
      </c>
    </row>
    <row r="284" spans="1:12" ht="30" x14ac:dyDescent="0.25">
      <c r="A284" s="7" t="s">
        <v>1954</v>
      </c>
      <c r="B284" s="7">
        <v>20593227</v>
      </c>
      <c r="C284" s="7" t="s">
        <v>122</v>
      </c>
      <c r="D284" s="7" t="s">
        <v>22</v>
      </c>
      <c r="E284" s="7" t="s">
        <v>1761</v>
      </c>
      <c r="F284" s="7" t="s">
        <v>1629</v>
      </c>
      <c r="G284" s="8">
        <v>45261</v>
      </c>
      <c r="H284" s="8">
        <v>45273</v>
      </c>
      <c r="I284" s="7" t="s">
        <v>358</v>
      </c>
      <c r="J284" s="1" t="s">
        <v>2096</v>
      </c>
      <c r="K284" s="7" t="s">
        <v>27</v>
      </c>
      <c r="L284" s="7">
        <v>2023</v>
      </c>
    </row>
    <row r="285" spans="1:12" x14ac:dyDescent="0.25">
      <c r="A285" s="7" t="s">
        <v>1956</v>
      </c>
      <c r="B285" s="7">
        <v>20969676</v>
      </c>
      <c r="C285" s="7" t="s">
        <v>62</v>
      </c>
      <c r="D285" s="7" t="s">
        <v>22</v>
      </c>
      <c r="E285" s="7" t="s">
        <v>1573</v>
      </c>
      <c r="F285" s="7" t="s">
        <v>1629</v>
      </c>
      <c r="G285" s="8">
        <v>45279</v>
      </c>
      <c r="H285" s="8">
        <v>45282</v>
      </c>
      <c r="I285" s="7"/>
      <c r="J285" s="1"/>
      <c r="K285" s="7" t="s">
        <v>27</v>
      </c>
      <c r="L285" s="7">
        <v>2023</v>
      </c>
    </row>
    <row r="286" spans="1:12" ht="30" x14ac:dyDescent="0.25">
      <c r="A286" s="7" t="s">
        <v>1884</v>
      </c>
      <c r="B286" s="7">
        <v>20599243</v>
      </c>
      <c r="C286" s="7" t="s">
        <v>211</v>
      </c>
      <c r="D286" s="7" t="s">
        <v>22</v>
      </c>
      <c r="E286" s="7" t="s">
        <v>1576</v>
      </c>
      <c r="F286" s="7" t="s">
        <v>1629</v>
      </c>
      <c r="G286" s="8">
        <v>45261</v>
      </c>
      <c r="H286" s="8">
        <v>45265</v>
      </c>
      <c r="I286" s="7"/>
      <c r="J286" s="1" t="s">
        <v>2097</v>
      </c>
      <c r="K286" s="7" t="s">
        <v>27</v>
      </c>
      <c r="L286" s="7">
        <v>2023</v>
      </c>
    </row>
    <row r="287" spans="1:12" x14ac:dyDescent="0.25">
      <c r="A287" s="7" t="s">
        <v>1868</v>
      </c>
      <c r="B287" s="7">
        <v>20932771</v>
      </c>
      <c r="C287" s="7" t="s">
        <v>30</v>
      </c>
      <c r="D287" s="7" t="s">
        <v>22</v>
      </c>
      <c r="E287" s="7" t="s">
        <v>1576</v>
      </c>
      <c r="F287" s="7" t="s">
        <v>1570</v>
      </c>
      <c r="G287" s="8">
        <v>45278</v>
      </c>
      <c r="H287" s="8">
        <v>45278</v>
      </c>
      <c r="I287" s="7" t="s">
        <v>340</v>
      </c>
      <c r="J287" s="1" t="s">
        <v>2098</v>
      </c>
      <c r="K287" s="7" t="s">
        <v>27</v>
      </c>
      <c r="L287" s="7">
        <v>2023</v>
      </c>
    </row>
    <row r="288" spans="1:12" x14ac:dyDescent="0.25">
      <c r="A288" s="7" t="s">
        <v>2099</v>
      </c>
      <c r="B288" s="7">
        <v>20586430</v>
      </c>
      <c r="C288" s="7" t="s">
        <v>62</v>
      </c>
      <c r="D288" s="7" t="s">
        <v>22</v>
      </c>
      <c r="E288" s="7" t="s">
        <v>1573</v>
      </c>
      <c r="F288" s="7" t="s">
        <v>1771</v>
      </c>
      <c r="G288" s="8">
        <v>45261</v>
      </c>
      <c r="H288" s="8">
        <v>45268</v>
      </c>
      <c r="I288" s="7" t="s">
        <v>318</v>
      </c>
      <c r="J288" s="1"/>
      <c r="K288" s="7" t="s">
        <v>27</v>
      </c>
      <c r="L288" s="7">
        <v>2023</v>
      </c>
    </row>
    <row r="289" spans="1:12" x14ac:dyDescent="0.25">
      <c r="A289" s="7" t="s">
        <v>1902</v>
      </c>
      <c r="B289" s="7">
        <v>20590054</v>
      </c>
      <c r="C289" s="7" t="s">
        <v>99</v>
      </c>
      <c r="D289" s="7" t="s">
        <v>22</v>
      </c>
      <c r="E289" s="7" t="s">
        <v>1576</v>
      </c>
      <c r="F289" s="7" t="s">
        <v>1771</v>
      </c>
      <c r="G289" s="8">
        <v>45261</v>
      </c>
      <c r="H289" s="8">
        <v>45264</v>
      </c>
      <c r="I289" s="7"/>
      <c r="J289" s="1" t="s">
        <v>2100</v>
      </c>
      <c r="K289" s="7" t="s">
        <v>27</v>
      </c>
      <c r="L289" s="7">
        <v>2023</v>
      </c>
    </row>
    <row r="290" spans="1:12" x14ac:dyDescent="0.25">
      <c r="A290" s="7" t="s">
        <v>1908</v>
      </c>
      <c r="B290" s="7">
        <v>20485671</v>
      </c>
      <c r="C290" s="7" t="s">
        <v>675</v>
      </c>
      <c r="D290" s="7" t="s">
        <v>22</v>
      </c>
      <c r="E290" s="7" t="s">
        <v>1573</v>
      </c>
      <c r="F290" s="7" t="s">
        <v>1570</v>
      </c>
      <c r="G290" s="8">
        <v>45257</v>
      </c>
      <c r="H290" s="8">
        <v>45261</v>
      </c>
      <c r="I290" s="7" t="s">
        <v>318</v>
      </c>
      <c r="J290" s="1"/>
      <c r="K290" s="7" t="s">
        <v>27</v>
      </c>
      <c r="L290" s="7">
        <v>2023</v>
      </c>
    </row>
    <row r="291" spans="1:12" x14ac:dyDescent="0.25">
      <c r="A291" s="7" t="s">
        <v>1908</v>
      </c>
      <c r="B291" s="7">
        <v>20929085</v>
      </c>
      <c r="C291" s="7" t="s">
        <v>675</v>
      </c>
      <c r="D291" s="7" t="s">
        <v>22</v>
      </c>
      <c r="E291" s="7" t="s">
        <v>1573</v>
      </c>
      <c r="F291" s="7" t="s">
        <v>1570</v>
      </c>
      <c r="G291" s="8">
        <v>45278</v>
      </c>
      <c r="H291" s="8">
        <v>45279</v>
      </c>
      <c r="I291" s="7"/>
      <c r="J291" s="1"/>
      <c r="K291" s="7" t="s">
        <v>27</v>
      </c>
      <c r="L291" s="7">
        <v>2023</v>
      </c>
    </row>
  </sheetData>
  <autoFilter ref="A1:K291" xr:uid="{BD012ED6-DCF3-4251-A5B2-FD4A7BA1E9FD}"/>
  <sortState xmlns:xlrd2="http://schemas.microsoft.com/office/spreadsheetml/2017/richdata2" ref="A2:L291">
    <sortCondition ref="K2:K291" customList="jan,fev,mar,abr,mai,jun,jul,ago,set,out,nov,dez"/>
  </sortState>
  <phoneticPr fontId="4" type="noConversion"/>
  <conditionalFormatting sqref="K1:L1">
    <cfRule type="duplicateValues" dxfId="17" priority="69"/>
  </conditionalFormatting>
  <conditionalFormatting sqref="C1:J1">
    <cfRule type="duplicateValues" dxfId="16" priority="71"/>
  </conditionalFormatting>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366D7-66BA-4721-81E8-585FB263CCDB}">
  <sheetPr codeName="Planilha14"/>
  <dimension ref="A1:O23"/>
  <sheetViews>
    <sheetView workbookViewId="0">
      <selection activeCell="K3" sqref="K3"/>
    </sheetView>
  </sheetViews>
  <sheetFormatPr defaultRowHeight="15" x14ac:dyDescent="0.25"/>
  <cols>
    <col min="1" max="1" width="24.28515625" style="3" customWidth="1"/>
    <col min="2" max="2" width="19.7109375" style="3" customWidth="1"/>
    <col min="3" max="3" width="16.42578125" style="3" customWidth="1"/>
    <col min="4" max="4" width="24.140625" style="4" customWidth="1"/>
    <col min="5" max="5" width="20" style="3" bestFit="1" customWidth="1"/>
    <col min="6" max="6" width="25.42578125" style="3" customWidth="1"/>
    <col min="7" max="7" width="23.42578125" style="5" hidden="1" customWidth="1"/>
    <col min="8" max="8" width="24.85546875" style="5" hidden="1" customWidth="1"/>
    <col min="9" max="9" width="25.7109375" style="4" hidden="1" customWidth="1"/>
    <col min="10" max="10" width="26.42578125" style="3" hidden="1" customWidth="1"/>
    <col min="11" max="11" width="13.7109375" style="3" customWidth="1"/>
    <col min="12" max="12" width="9.140625" style="3"/>
    <col min="15" max="15" width="4.5703125" bestFit="1" customWidth="1"/>
    <col min="16" max="16" width="51.28515625" bestFit="1" customWidth="1"/>
  </cols>
  <sheetData>
    <row r="1" spans="1:15" s="2" customFormat="1" ht="30" customHeight="1" x14ac:dyDescent="0.25">
      <c r="A1" s="6" t="s">
        <v>11</v>
      </c>
      <c r="B1" s="6" t="s">
        <v>12</v>
      </c>
      <c r="C1" s="6" t="s">
        <v>13</v>
      </c>
      <c r="D1" s="6" t="s">
        <v>14</v>
      </c>
      <c r="E1" s="6" t="s">
        <v>17</v>
      </c>
      <c r="F1" s="6" t="s">
        <v>18</v>
      </c>
      <c r="G1" s="6" t="s">
        <v>138</v>
      </c>
      <c r="H1" s="6" t="s">
        <v>139</v>
      </c>
      <c r="I1" s="6" t="s">
        <v>141</v>
      </c>
      <c r="J1" s="6" t="s">
        <v>142</v>
      </c>
      <c r="K1" s="6" t="s">
        <v>2</v>
      </c>
      <c r="L1" s="6" t="s">
        <v>19</v>
      </c>
    </row>
    <row r="2" spans="1:15" ht="75" x14ac:dyDescent="0.25">
      <c r="A2" s="30" t="s">
        <v>2101</v>
      </c>
      <c r="B2" s="30">
        <v>9269870</v>
      </c>
      <c r="C2" s="30" t="s">
        <v>66</v>
      </c>
      <c r="D2" s="31" t="s">
        <v>22</v>
      </c>
      <c r="E2" s="31" t="s">
        <v>2102</v>
      </c>
      <c r="F2" s="30" t="s">
        <v>2103</v>
      </c>
      <c r="G2" s="30">
        <v>10</v>
      </c>
      <c r="H2" s="33">
        <v>44552</v>
      </c>
      <c r="I2" s="1"/>
      <c r="J2" s="119" t="s">
        <v>2104</v>
      </c>
      <c r="K2" s="33">
        <v>44543</v>
      </c>
      <c r="L2" s="1"/>
      <c r="M2" s="119" t="s">
        <v>2105</v>
      </c>
      <c r="N2" s="7" t="str">
        <f>TEXT(K2,"MMM")</f>
        <v>dez</v>
      </c>
      <c r="O2" s="7">
        <v>2021</v>
      </c>
    </row>
    <row r="3" spans="1:15" x14ac:dyDescent="0.25">
      <c r="A3" s="30" t="s">
        <v>2106</v>
      </c>
      <c r="B3" s="30">
        <v>9185178</v>
      </c>
      <c r="C3" s="30" t="s">
        <v>34</v>
      </c>
      <c r="D3" s="31" t="s">
        <v>22</v>
      </c>
      <c r="E3" s="31" t="s">
        <v>2107</v>
      </c>
      <c r="F3" s="30" t="s">
        <v>48</v>
      </c>
      <c r="G3" s="30">
        <v>4</v>
      </c>
    </row>
    <row r="4" spans="1:15" x14ac:dyDescent="0.25">
      <c r="A4" s="30" t="s">
        <v>2108</v>
      </c>
      <c r="B4" s="30">
        <v>9173105</v>
      </c>
      <c r="C4" s="30" t="s">
        <v>94</v>
      </c>
      <c r="D4" s="31" t="s">
        <v>22</v>
      </c>
      <c r="E4" s="31" t="s">
        <v>2107</v>
      </c>
      <c r="F4" s="30" t="s">
        <v>48</v>
      </c>
      <c r="G4" s="30">
        <v>4</v>
      </c>
      <c r="H4" s="33">
        <v>44543</v>
      </c>
      <c r="I4" s="1"/>
      <c r="J4" s="118" t="s">
        <v>2109</v>
      </c>
      <c r="K4" s="7" t="str">
        <f t="shared" ref="K4:K23" si="0">TEXT(H4,"MMM")</f>
        <v>dez</v>
      </c>
      <c r="L4" s="7">
        <v>2021</v>
      </c>
    </row>
    <row r="5" spans="1:15" x14ac:dyDescent="0.25">
      <c r="A5" s="26" t="s">
        <v>2110</v>
      </c>
      <c r="B5" s="26">
        <v>9257220</v>
      </c>
      <c r="C5" s="26" t="s">
        <v>57</v>
      </c>
      <c r="D5" s="27" t="s">
        <v>22</v>
      </c>
      <c r="E5" s="27" t="s">
        <v>2111</v>
      </c>
      <c r="F5" s="26" t="s">
        <v>1245</v>
      </c>
      <c r="G5" s="30">
        <v>19</v>
      </c>
      <c r="H5" s="29">
        <v>44558</v>
      </c>
      <c r="I5" s="1"/>
      <c r="J5" s="119"/>
      <c r="K5" s="7" t="str">
        <f t="shared" si="0"/>
        <v>dez</v>
      </c>
      <c r="L5" s="7">
        <v>2021</v>
      </c>
    </row>
    <row r="6" spans="1:15" x14ac:dyDescent="0.25">
      <c r="A6" s="26" t="s">
        <v>2112</v>
      </c>
      <c r="B6" s="26">
        <v>9372439</v>
      </c>
      <c r="C6" s="26" t="s">
        <v>101</v>
      </c>
      <c r="D6" s="27" t="s">
        <v>22</v>
      </c>
      <c r="E6" s="27" t="s">
        <v>2102</v>
      </c>
      <c r="F6" s="26" t="s">
        <v>1245</v>
      </c>
      <c r="G6" s="30">
        <v>4</v>
      </c>
      <c r="H6" s="29">
        <v>44561</v>
      </c>
      <c r="I6" s="1"/>
      <c r="J6" s="118" t="s">
        <v>2113</v>
      </c>
      <c r="K6" s="7" t="str">
        <f t="shared" si="0"/>
        <v>dez</v>
      </c>
      <c r="L6" s="7">
        <v>2021</v>
      </c>
    </row>
    <row r="7" spans="1:15" x14ac:dyDescent="0.25">
      <c r="A7" s="26" t="s">
        <v>2114</v>
      </c>
      <c r="B7" s="26">
        <v>9170918</v>
      </c>
      <c r="C7" s="26" t="s">
        <v>62</v>
      </c>
      <c r="D7" s="27" t="s">
        <v>22</v>
      </c>
      <c r="E7" s="27" t="s">
        <v>2115</v>
      </c>
      <c r="F7" s="26" t="s">
        <v>2116</v>
      </c>
      <c r="G7" s="30">
        <v>1</v>
      </c>
      <c r="H7" s="29">
        <v>44543</v>
      </c>
      <c r="I7" s="1"/>
      <c r="J7" s="118" t="s">
        <v>2117</v>
      </c>
      <c r="K7" s="7" t="str">
        <f t="shared" si="0"/>
        <v>dez</v>
      </c>
      <c r="L7" s="7">
        <v>2021</v>
      </c>
    </row>
    <row r="8" spans="1:15" x14ac:dyDescent="0.25">
      <c r="A8" s="26" t="s">
        <v>2118</v>
      </c>
      <c r="B8" s="26">
        <v>9213152</v>
      </c>
      <c r="C8" s="26" t="s">
        <v>21</v>
      </c>
      <c r="D8" s="27" t="s">
        <v>22</v>
      </c>
      <c r="E8" s="27" t="s">
        <v>2115</v>
      </c>
      <c r="F8" s="26" t="s">
        <v>2116</v>
      </c>
      <c r="G8" s="30">
        <v>4</v>
      </c>
      <c r="H8" s="29">
        <v>44546</v>
      </c>
      <c r="I8" s="1"/>
      <c r="J8" s="118" t="s">
        <v>2119</v>
      </c>
      <c r="K8" s="7" t="str">
        <f t="shared" si="0"/>
        <v>dez</v>
      </c>
      <c r="L8" s="7">
        <v>2021</v>
      </c>
    </row>
    <row r="9" spans="1:15" x14ac:dyDescent="0.25">
      <c r="A9" s="26" t="s">
        <v>2120</v>
      </c>
      <c r="B9" s="26">
        <v>9221698</v>
      </c>
      <c r="C9" s="26" t="s">
        <v>62</v>
      </c>
      <c r="D9" s="27" t="s">
        <v>22</v>
      </c>
      <c r="E9" s="27" t="s">
        <v>2115</v>
      </c>
      <c r="F9" s="26" t="s">
        <v>2116</v>
      </c>
      <c r="G9" s="30">
        <v>2</v>
      </c>
      <c r="H9" s="29">
        <v>44546</v>
      </c>
      <c r="I9" s="1"/>
      <c r="J9" s="118" t="s">
        <v>2121</v>
      </c>
      <c r="K9" s="7" t="str">
        <f t="shared" si="0"/>
        <v>dez</v>
      </c>
      <c r="L9" s="7">
        <v>2021</v>
      </c>
    </row>
    <row r="10" spans="1:15" x14ac:dyDescent="0.25">
      <c r="A10" s="26" t="s">
        <v>2122</v>
      </c>
      <c r="B10" s="26">
        <v>9196191</v>
      </c>
      <c r="C10" s="26" t="s">
        <v>62</v>
      </c>
      <c r="D10" s="27" t="s">
        <v>22</v>
      </c>
      <c r="E10" s="27" t="s">
        <v>2111</v>
      </c>
      <c r="F10" s="26" t="s">
        <v>2116</v>
      </c>
      <c r="G10" s="30">
        <v>7</v>
      </c>
      <c r="H10" s="29">
        <v>44545</v>
      </c>
      <c r="I10" s="7"/>
      <c r="J10" s="118" t="s">
        <v>2121</v>
      </c>
      <c r="K10" s="7" t="str">
        <f t="shared" si="0"/>
        <v>dez</v>
      </c>
      <c r="L10" s="7">
        <v>2021</v>
      </c>
    </row>
    <row r="11" spans="1:15" x14ac:dyDescent="0.25">
      <c r="A11" s="26" t="s">
        <v>2123</v>
      </c>
      <c r="B11" s="26">
        <v>9199075</v>
      </c>
      <c r="C11" s="26" t="s">
        <v>37</v>
      </c>
      <c r="D11" s="27" t="s">
        <v>22</v>
      </c>
      <c r="E11" s="27" t="s">
        <v>2115</v>
      </c>
      <c r="F11" s="26" t="s">
        <v>2116</v>
      </c>
      <c r="G11" s="30">
        <v>3</v>
      </c>
      <c r="H11" s="29">
        <v>44545</v>
      </c>
      <c r="I11" s="1"/>
      <c r="J11" s="118" t="s">
        <v>2124</v>
      </c>
      <c r="K11" s="7" t="str">
        <f t="shared" si="0"/>
        <v>dez</v>
      </c>
      <c r="L11" s="7">
        <v>2021</v>
      </c>
    </row>
    <row r="12" spans="1:15" x14ac:dyDescent="0.25">
      <c r="A12" s="26" t="s">
        <v>2125</v>
      </c>
      <c r="B12" s="26">
        <v>9288297</v>
      </c>
      <c r="C12" s="26" t="s">
        <v>57</v>
      </c>
      <c r="D12" s="27" t="s">
        <v>22</v>
      </c>
      <c r="E12" s="27" t="s">
        <v>2115</v>
      </c>
      <c r="F12" s="26" t="s">
        <v>2116</v>
      </c>
      <c r="G12" s="30">
        <v>9</v>
      </c>
      <c r="H12" s="29">
        <v>44553</v>
      </c>
      <c r="I12" s="1"/>
      <c r="J12" s="118" t="s">
        <v>2126</v>
      </c>
      <c r="K12" s="7" t="str">
        <f t="shared" si="0"/>
        <v>dez</v>
      </c>
      <c r="L12" s="7">
        <v>2021</v>
      </c>
    </row>
    <row r="13" spans="1:15" x14ac:dyDescent="0.25">
      <c r="A13" s="30" t="s">
        <v>2127</v>
      </c>
      <c r="B13" s="30">
        <v>9148993</v>
      </c>
      <c r="C13" s="30" t="s">
        <v>57</v>
      </c>
      <c r="D13" s="31" t="s">
        <v>22</v>
      </c>
      <c r="E13" s="31" t="s">
        <v>2111</v>
      </c>
      <c r="F13" s="30" t="s">
        <v>2116</v>
      </c>
      <c r="G13" s="30">
        <v>6</v>
      </c>
      <c r="H13" s="33">
        <v>44543</v>
      </c>
      <c r="I13" s="1"/>
      <c r="J13" s="118" t="s">
        <v>2128</v>
      </c>
      <c r="K13" s="7" t="str">
        <f t="shared" si="0"/>
        <v>dez</v>
      </c>
      <c r="L13" s="7">
        <v>2021</v>
      </c>
    </row>
    <row r="14" spans="1:15" x14ac:dyDescent="0.25">
      <c r="A14" s="26" t="s">
        <v>2129</v>
      </c>
      <c r="B14" s="26">
        <v>9183579</v>
      </c>
      <c r="C14" s="26" t="s">
        <v>37</v>
      </c>
      <c r="D14" s="27" t="s">
        <v>22</v>
      </c>
      <c r="E14" s="27" t="s">
        <v>2115</v>
      </c>
      <c r="F14" s="26" t="s">
        <v>2116</v>
      </c>
      <c r="G14" s="30">
        <v>2</v>
      </c>
      <c r="H14" s="29">
        <v>44544</v>
      </c>
      <c r="I14" s="1"/>
      <c r="J14" s="118" t="s">
        <v>2124</v>
      </c>
      <c r="K14" s="7" t="str">
        <f t="shared" si="0"/>
        <v>dez</v>
      </c>
      <c r="L14" s="7">
        <v>2021</v>
      </c>
    </row>
    <row r="15" spans="1:15" x14ac:dyDescent="0.25">
      <c r="A15" s="26" t="s">
        <v>2130</v>
      </c>
      <c r="B15" s="26">
        <v>9324329</v>
      </c>
      <c r="C15" s="26" t="s">
        <v>62</v>
      </c>
      <c r="D15" s="27" t="s">
        <v>22</v>
      </c>
      <c r="E15" s="27" t="s">
        <v>2115</v>
      </c>
      <c r="F15" s="26" t="s">
        <v>2116</v>
      </c>
      <c r="G15" s="30">
        <v>14</v>
      </c>
      <c r="H15" s="29">
        <v>44558</v>
      </c>
      <c r="I15" s="1"/>
      <c r="J15" s="118" t="s">
        <v>2126</v>
      </c>
      <c r="K15" s="7" t="str">
        <f t="shared" si="0"/>
        <v>dez</v>
      </c>
      <c r="L15" s="7">
        <v>2021</v>
      </c>
    </row>
    <row r="16" spans="1:15" x14ac:dyDescent="0.25">
      <c r="A16" s="26" t="s">
        <v>2131</v>
      </c>
      <c r="B16" s="26">
        <v>9236165</v>
      </c>
      <c r="C16" s="26" t="s">
        <v>62</v>
      </c>
      <c r="D16" s="27" t="s">
        <v>22</v>
      </c>
      <c r="E16" s="27" t="s">
        <v>2115</v>
      </c>
      <c r="F16" s="26" t="s">
        <v>2116</v>
      </c>
      <c r="G16" s="30">
        <v>3</v>
      </c>
      <c r="H16" s="29">
        <v>44547</v>
      </c>
      <c r="I16" s="1"/>
      <c r="J16" s="118" t="s">
        <v>2132</v>
      </c>
      <c r="K16" s="7" t="str">
        <f t="shared" si="0"/>
        <v>dez</v>
      </c>
      <c r="L16" s="7">
        <v>2021</v>
      </c>
    </row>
    <row r="17" spans="1:12" x14ac:dyDescent="0.25">
      <c r="A17" s="26" t="s">
        <v>2133</v>
      </c>
      <c r="B17" s="26">
        <v>9301791</v>
      </c>
      <c r="C17" s="26" t="s">
        <v>62</v>
      </c>
      <c r="D17" s="27" t="s">
        <v>22</v>
      </c>
      <c r="E17" s="27" t="s">
        <v>2115</v>
      </c>
      <c r="F17" s="26" t="s">
        <v>2116</v>
      </c>
      <c r="G17" s="30">
        <v>9</v>
      </c>
      <c r="H17" s="29">
        <v>44553</v>
      </c>
      <c r="I17" s="1"/>
      <c r="J17" s="118" t="s">
        <v>2134</v>
      </c>
      <c r="K17" s="7" t="str">
        <f t="shared" si="0"/>
        <v>dez</v>
      </c>
      <c r="L17" s="7">
        <v>2021</v>
      </c>
    </row>
    <row r="18" spans="1:12" x14ac:dyDescent="0.25">
      <c r="A18" s="26" t="s">
        <v>2135</v>
      </c>
      <c r="B18" s="26">
        <v>9322290</v>
      </c>
      <c r="C18" s="26" t="s">
        <v>62</v>
      </c>
      <c r="D18" s="27" t="s">
        <v>22</v>
      </c>
      <c r="E18" s="27" t="s">
        <v>2115</v>
      </c>
      <c r="F18" s="26" t="s">
        <v>2116</v>
      </c>
      <c r="G18" s="30">
        <v>13</v>
      </c>
      <c r="H18" s="29">
        <v>44557</v>
      </c>
      <c r="I18" s="1"/>
      <c r="J18" s="118" t="s">
        <v>2136</v>
      </c>
      <c r="K18" s="7" t="str">
        <f t="shared" si="0"/>
        <v>dez</v>
      </c>
      <c r="L18" s="7">
        <v>2021</v>
      </c>
    </row>
    <row r="19" spans="1:12" x14ac:dyDescent="0.25">
      <c r="A19" s="26" t="s">
        <v>2137</v>
      </c>
      <c r="B19" s="26">
        <v>9242568</v>
      </c>
      <c r="C19" s="26" t="s">
        <v>62</v>
      </c>
      <c r="D19" s="27" t="s">
        <v>22</v>
      </c>
      <c r="E19" s="27" t="s">
        <v>2115</v>
      </c>
      <c r="F19" s="26" t="s">
        <v>2116</v>
      </c>
      <c r="G19" s="30">
        <v>3</v>
      </c>
      <c r="H19" s="29">
        <v>44547</v>
      </c>
      <c r="I19" s="1"/>
      <c r="J19" s="118" t="s">
        <v>2138</v>
      </c>
      <c r="K19" s="7" t="str">
        <f t="shared" si="0"/>
        <v>dez</v>
      </c>
      <c r="L19" s="7">
        <v>2021</v>
      </c>
    </row>
    <row r="20" spans="1:12" x14ac:dyDescent="0.25">
      <c r="A20" s="26" t="s">
        <v>2139</v>
      </c>
      <c r="B20" s="26">
        <v>9265033</v>
      </c>
      <c r="C20" s="26" t="s">
        <v>101</v>
      </c>
      <c r="D20" s="27" t="s">
        <v>22</v>
      </c>
      <c r="E20" s="27" t="s">
        <v>2107</v>
      </c>
      <c r="F20" s="26" t="s">
        <v>48</v>
      </c>
      <c r="G20" s="30">
        <v>3</v>
      </c>
      <c r="H20" s="29">
        <v>44550</v>
      </c>
      <c r="I20" s="1"/>
      <c r="J20" s="118" t="s">
        <v>2140</v>
      </c>
      <c r="K20" s="7" t="str">
        <f t="shared" si="0"/>
        <v>dez</v>
      </c>
      <c r="L20" s="7">
        <v>2021</v>
      </c>
    </row>
    <row r="21" spans="1:12" ht="60" x14ac:dyDescent="0.25">
      <c r="A21" s="26" t="s">
        <v>2141</v>
      </c>
      <c r="B21" s="26">
        <v>9340575</v>
      </c>
      <c r="C21" s="26" t="s">
        <v>57</v>
      </c>
      <c r="D21" s="27" t="s">
        <v>22</v>
      </c>
      <c r="E21" s="27" t="s">
        <v>2115</v>
      </c>
      <c r="F21" s="26" t="s">
        <v>2116</v>
      </c>
      <c r="G21" s="30">
        <v>1</v>
      </c>
      <c r="H21" s="29">
        <v>44558</v>
      </c>
      <c r="I21" s="1"/>
      <c r="J21" s="119" t="s">
        <v>2142</v>
      </c>
      <c r="K21" s="7" t="str">
        <f t="shared" si="0"/>
        <v>dez</v>
      </c>
      <c r="L21" s="7">
        <v>2021</v>
      </c>
    </row>
    <row r="22" spans="1:12" ht="45" x14ac:dyDescent="0.25">
      <c r="A22" s="30" t="s">
        <v>2143</v>
      </c>
      <c r="B22" s="30">
        <v>9167869</v>
      </c>
      <c r="C22" s="30" t="s">
        <v>66</v>
      </c>
      <c r="D22" s="31" t="s">
        <v>22</v>
      </c>
      <c r="E22" s="31" t="s">
        <v>2102</v>
      </c>
      <c r="F22" s="30" t="s">
        <v>1245</v>
      </c>
      <c r="G22" s="30">
        <v>24</v>
      </c>
      <c r="H22" s="33">
        <v>44560</v>
      </c>
      <c r="I22" s="1"/>
      <c r="J22" s="119" t="s">
        <v>2144</v>
      </c>
      <c r="K22" s="7" t="str">
        <f t="shared" si="0"/>
        <v>dez</v>
      </c>
      <c r="L22" s="7">
        <v>2021</v>
      </c>
    </row>
    <row r="23" spans="1:12" x14ac:dyDescent="0.25">
      <c r="A23" s="26" t="s">
        <v>1383</v>
      </c>
      <c r="B23" s="26">
        <v>9150588</v>
      </c>
      <c r="C23" s="26" t="s">
        <v>328</v>
      </c>
      <c r="D23" s="27" t="s">
        <v>22</v>
      </c>
      <c r="E23" s="27" t="s">
        <v>2115</v>
      </c>
      <c r="F23" s="26" t="s">
        <v>45</v>
      </c>
      <c r="G23" s="30">
        <v>14</v>
      </c>
      <c r="H23" s="29">
        <v>44550</v>
      </c>
      <c r="I23" s="1"/>
      <c r="J23" s="118" t="s">
        <v>2145</v>
      </c>
      <c r="K23" s="7" t="str">
        <f t="shared" si="0"/>
        <v>dez</v>
      </c>
      <c r="L23" s="7">
        <v>2021</v>
      </c>
    </row>
  </sheetData>
  <autoFilter ref="A1:L23" xr:uid="{A85366D7-66BA-4721-81E8-585FB263CCDB}"/>
  <sortState xmlns:xlrd2="http://schemas.microsoft.com/office/spreadsheetml/2017/richdata2" ref="A2:J653">
    <sortCondition ref="A2:A653"/>
  </sortState>
  <conditionalFormatting sqref="A2:A5 A7:A1048576">
    <cfRule type="duplicateValues" dxfId="15" priority="13"/>
  </conditionalFormatting>
  <conditionalFormatting sqref="B2:B5 B7:B1048576">
    <cfRule type="duplicateValues" dxfId="14" priority="12"/>
  </conditionalFormatting>
  <conditionalFormatting sqref="A2:A1048576">
    <cfRule type="duplicateValues" dxfId="13" priority="9"/>
  </conditionalFormatting>
  <conditionalFormatting sqref="B2:B1048576">
    <cfRule type="duplicateValues" dxfId="12" priority="8"/>
  </conditionalFormatting>
  <conditionalFormatting sqref="A2:B1048576">
    <cfRule type="duplicateValues" dxfId="11" priority="1"/>
  </conditionalFormatting>
  <conditionalFormatting sqref="A6:J6">
    <cfRule type="duplicateValues" dxfId="10" priority="234"/>
  </conditionalFormatting>
  <hyperlinks>
    <hyperlink ref="B22" r:id="rId1" tooltip="ANTT - OFÍCIO 32197" display="https://sei.antt.gov.br/sei/controlador.php?acao=documento_visualizar&amp;acao_origem=protocolo_pesquisar&amp;id_documento=12139940&amp;infra_sistema=100000100&amp;infra_unidade_atual=110000065&amp;infra_hash=6d8e6d8fee4e964613a2f5d1499f15204a0aa67972ae5808d4ba8792af3c17c1" xr:uid="{D1099001-F84E-434D-85F4-86C7C6B9FDD1}"/>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6EFCF-9D8A-493C-8CF0-316F9B52A68A}">
  <sheetPr codeName="Planilha15"/>
  <dimension ref="A1:O414"/>
  <sheetViews>
    <sheetView zoomScaleNormal="100" workbookViewId="0">
      <selection activeCell="K3" sqref="K3"/>
    </sheetView>
  </sheetViews>
  <sheetFormatPr defaultRowHeight="15" x14ac:dyDescent="0.25"/>
  <cols>
    <col min="1" max="1" width="22.140625" style="3" bestFit="1" customWidth="1"/>
    <col min="2" max="2" width="17.85546875" style="4" customWidth="1"/>
    <col min="3" max="3" width="19.85546875" style="3" customWidth="1"/>
    <col min="4" max="4" width="21.140625" style="3" customWidth="1"/>
    <col min="5" max="5" width="19" style="3" customWidth="1"/>
    <col min="6" max="6" width="34.85546875" style="3" bestFit="1" customWidth="1"/>
    <col min="7" max="7" width="18.42578125" style="3" customWidth="1"/>
    <col min="8" max="8" width="17.140625" style="3" hidden="1" customWidth="1"/>
    <col min="9" max="9" width="28.42578125" style="3" hidden="1" customWidth="1"/>
    <col min="10" max="10" width="39.85546875" style="4" hidden="1" customWidth="1"/>
    <col min="11" max="11" width="12.5703125" style="3" customWidth="1"/>
    <col min="12" max="12" width="9.140625" style="3"/>
  </cols>
  <sheetData>
    <row r="1" spans="1:15" s="2" customFormat="1" ht="45.75" customHeight="1" x14ac:dyDescent="0.25">
      <c r="A1" s="6" t="s">
        <v>11</v>
      </c>
      <c r="B1" s="6" t="s">
        <v>12</v>
      </c>
      <c r="C1" s="6" t="s">
        <v>13</v>
      </c>
      <c r="D1" s="6" t="s">
        <v>14</v>
      </c>
      <c r="E1" s="6" t="s">
        <v>17</v>
      </c>
      <c r="F1" s="6" t="s">
        <v>18</v>
      </c>
      <c r="G1" s="6" t="s">
        <v>139</v>
      </c>
      <c r="H1" s="6" t="s">
        <v>140</v>
      </c>
      <c r="I1" s="6" t="s">
        <v>141</v>
      </c>
      <c r="J1" s="6" t="s">
        <v>142</v>
      </c>
      <c r="K1" s="6" t="s">
        <v>2</v>
      </c>
      <c r="L1" s="6" t="s">
        <v>19</v>
      </c>
    </row>
    <row r="2" spans="1:15" ht="195" x14ac:dyDescent="0.25">
      <c r="A2" s="23" t="s">
        <v>2146</v>
      </c>
      <c r="B2" s="23">
        <v>9418713</v>
      </c>
      <c r="C2" s="23" t="s">
        <v>281</v>
      </c>
      <c r="D2" s="9" t="s">
        <v>22</v>
      </c>
      <c r="E2" s="9" t="s">
        <v>2102</v>
      </c>
      <c r="F2" s="23" t="s">
        <v>2103</v>
      </c>
      <c r="G2" s="68">
        <v>44564</v>
      </c>
      <c r="H2" s="68">
        <v>44567</v>
      </c>
      <c r="I2" s="7"/>
      <c r="J2" s="9"/>
      <c r="K2" s="68">
        <v>44572</v>
      </c>
      <c r="L2" s="7"/>
      <c r="M2" s="9" t="s">
        <v>2147</v>
      </c>
      <c r="N2" s="7" t="s">
        <v>1210</v>
      </c>
      <c r="O2" s="7">
        <v>2022</v>
      </c>
    </row>
    <row r="3" spans="1:15" x14ac:dyDescent="0.25">
      <c r="A3" s="23" t="s">
        <v>2148</v>
      </c>
      <c r="B3" s="23">
        <v>9434477</v>
      </c>
      <c r="C3" s="23" t="s">
        <v>57</v>
      </c>
      <c r="D3" s="9" t="s">
        <v>22</v>
      </c>
      <c r="E3" s="9" t="s">
        <v>2111</v>
      </c>
      <c r="F3" s="23" t="s">
        <v>1245</v>
      </c>
      <c r="G3" s="68">
        <v>44564</v>
      </c>
    </row>
    <row r="4" spans="1:15" x14ac:dyDescent="0.25">
      <c r="A4" s="23" t="s">
        <v>231</v>
      </c>
      <c r="B4" s="23">
        <v>9586981</v>
      </c>
      <c r="C4" s="23" t="s">
        <v>101</v>
      </c>
      <c r="D4" s="9" t="s">
        <v>22</v>
      </c>
      <c r="E4" s="9" t="s">
        <v>1293</v>
      </c>
      <c r="F4" s="23" t="s">
        <v>2149</v>
      </c>
      <c r="G4" s="68">
        <v>44545</v>
      </c>
      <c r="H4" s="68">
        <v>44581</v>
      </c>
      <c r="I4" s="7"/>
      <c r="J4" s="9"/>
      <c r="K4" s="7" t="s">
        <v>1210</v>
      </c>
      <c r="L4" s="7">
        <v>2022</v>
      </c>
    </row>
    <row r="5" spans="1:15" x14ac:dyDescent="0.25">
      <c r="A5" s="23" t="s">
        <v>2150</v>
      </c>
      <c r="B5" s="23">
        <v>9634950</v>
      </c>
      <c r="C5" s="23" t="s">
        <v>99</v>
      </c>
      <c r="D5" s="9" t="s">
        <v>22</v>
      </c>
      <c r="E5" s="9" t="s">
        <v>2115</v>
      </c>
      <c r="F5" s="9" t="s">
        <v>2116</v>
      </c>
      <c r="G5" s="68">
        <v>44518</v>
      </c>
      <c r="H5" s="68">
        <v>44582</v>
      </c>
      <c r="I5" s="7"/>
      <c r="J5" s="23"/>
      <c r="K5" s="7" t="s">
        <v>1210</v>
      </c>
      <c r="L5" s="7">
        <v>2022</v>
      </c>
    </row>
    <row r="6" spans="1:15" x14ac:dyDescent="0.25">
      <c r="A6" s="23" t="s">
        <v>2151</v>
      </c>
      <c r="B6" s="23">
        <v>9701651</v>
      </c>
      <c r="C6" s="23" t="s">
        <v>62</v>
      </c>
      <c r="D6" s="9" t="s">
        <v>22</v>
      </c>
      <c r="E6" s="9" t="s">
        <v>2115</v>
      </c>
      <c r="F6" s="23" t="s">
        <v>2116</v>
      </c>
      <c r="G6" s="68">
        <v>44581</v>
      </c>
      <c r="H6" s="68">
        <v>44585</v>
      </c>
      <c r="I6" s="7"/>
      <c r="J6" s="9" t="s">
        <v>2152</v>
      </c>
      <c r="K6" s="7" t="s">
        <v>1210</v>
      </c>
      <c r="L6" s="7">
        <v>2022</v>
      </c>
    </row>
    <row r="7" spans="1:15" ht="57" customHeight="1" x14ac:dyDescent="0.25">
      <c r="A7" s="23" t="s">
        <v>2153</v>
      </c>
      <c r="B7" s="23">
        <v>9714870</v>
      </c>
      <c r="C7" s="23" t="s">
        <v>62</v>
      </c>
      <c r="D7" s="9" t="s">
        <v>22</v>
      </c>
      <c r="E7" s="9" t="s">
        <v>2115</v>
      </c>
      <c r="F7" s="23" t="s">
        <v>2116</v>
      </c>
      <c r="G7" s="68">
        <v>44581</v>
      </c>
      <c r="H7" s="68">
        <v>44586</v>
      </c>
      <c r="I7" s="7"/>
      <c r="J7" s="9" t="s">
        <v>2154</v>
      </c>
      <c r="K7" s="7" t="s">
        <v>1210</v>
      </c>
      <c r="L7" s="7">
        <v>2022</v>
      </c>
    </row>
    <row r="8" spans="1:15" x14ac:dyDescent="0.25">
      <c r="A8" s="23" t="s">
        <v>2155</v>
      </c>
      <c r="B8" s="23">
        <v>9711645</v>
      </c>
      <c r="C8" s="23" t="s">
        <v>62</v>
      </c>
      <c r="D8" s="9" t="s">
        <v>22</v>
      </c>
      <c r="E8" s="9" t="s">
        <v>2115</v>
      </c>
      <c r="F8" s="23" t="s">
        <v>2116</v>
      </c>
      <c r="G8" s="68">
        <v>44581</v>
      </c>
      <c r="H8" s="68">
        <v>44587</v>
      </c>
      <c r="I8" s="7"/>
      <c r="J8" s="9" t="s">
        <v>2154</v>
      </c>
      <c r="K8" s="7" t="s">
        <v>1210</v>
      </c>
      <c r="L8" s="7">
        <v>2022</v>
      </c>
    </row>
    <row r="9" spans="1:15" x14ac:dyDescent="0.25">
      <c r="A9" s="23" t="s">
        <v>2156</v>
      </c>
      <c r="B9" s="23">
        <v>9731744</v>
      </c>
      <c r="C9" s="23" t="s">
        <v>62</v>
      </c>
      <c r="D9" s="9" t="s">
        <v>22</v>
      </c>
      <c r="E9" s="9" t="s">
        <v>2115</v>
      </c>
      <c r="F9" s="23" t="s">
        <v>2116</v>
      </c>
      <c r="G9" s="68">
        <v>44581</v>
      </c>
      <c r="H9" s="68">
        <v>44587</v>
      </c>
      <c r="I9" s="7"/>
      <c r="J9" s="9" t="s">
        <v>2157</v>
      </c>
      <c r="K9" s="7" t="s">
        <v>1210</v>
      </c>
      <c r="L9" s="7">
        <v>2022</v>
      </c>
    </row>
    <row r="10" spans="1:15" x14ac:dyDescent="0.25">
      <c r="A10" s="23" t="s">
        <v>2158</v>
      </c>
      <c r="B10" s="23">
        <v>9764510</v>
      </c>
      <c r="C10" s="23" t="s">
        <v>62</v>
      </c>
      <c r="D10" s="9" t="s">
        <v>22</v>
      </c>
      <c r="E10" s="9" t="s">
        <v>2115</v>
      </c>
      <c r="F10" s="23" t="s">
        <v>2116</v>
      </c>
      <c r="G10" s="68">
        <v>44579</v>
      </c>
      <c r="H10" s="68">
        <v>44588</v>
      </c>
      <c r="I10" s="7"/>
      <c r="J10" s="9" t="s">
        <v>2159</v>
      </c>
      <c r="K10" s="7" t="s">
        <v>1210</v>
      </c>
      <c r="L10" s="7">
        <v>2022</v>
      </c>
    </row>
    <row r="11" spans="1:15" x14ac:dyDescent="0.25">
      <c r="A11" s="23" t="s">
        <v>2160</v>
      </c>
      <c r="B11" s="23">
        <v>9790560</v>
      </c>
      <c r="C11" s="23" t="s">
        <v>62</v>
      </c>
      <c r="D11" s="9" t="s">
        <v>22</v>
      </c>
      <c r="E11" s="9" t="s">
        <v>2115</v>
      </c>
      <c r="F11" s="23" t="s">
        <v>2116</v>
      </c>
      <c r="G11" s="68">
        <v>44579</v>
      </c>
      <c r="H11" s="68">
        <v>44589</v>
      </c>
      <c r="I11" s="7"/>
      <c r="J11" s="9" t="s">
        <v>2161</v>
      </c>
      <c r="K11" s="7" t="s">
        <v>1210</v>
      </c>
      <c r="L11" s="7">
        <v>2022</v>
      </c>
    </row>
    <row r="12" spans="1:15" x14ac:dyDescent="0.25">
      <c r="A12" s="23" t="s">
        <v>2162</v>
      </c>
      <c r="B12" s="23">
        <v>9804380</v>
      </c>
      <c r="C12" s="23" t="s">
        <v>57</v>
      </c>
      <c r="D12" s="9" t="s">
        <v>22</v>
      </c>
      <c r="E12" s="9" t="s">
        <v>2115</v>
      </c>
      <c r="F12" s="23" t="s">
        <v>2116</v>
      </c>
      <c r="G12" s="68">
        <v>44586</v>
      </c>
      <c r="H12" s="68">
        <v>44589</v>
      </c>
      <c r="I12" s="7"/>
      <c r="J12" s="9" t="s">
        <v>2163</v>
      </c>
      <c r="K12" s="7" t="s">
        <v>1210</v>
      </c>
      <c r="L12" s="7">
        <v>2022</v>
      </c>
    </row>
    <row r="13" spans="1:15" x14ac:dyDescent="0.25">
      <c r="A13" s="23" t="s">
        <v>300</v>
      </c>
      <c r="B13" s="23">
        <v>9585739</v>
      </c>
      <c r="C13" s="23" t="s">
        <v>21</v>
      </c>
      <c r="D13" s="9" t="s">
        <v>22</v>
      </c>
      <c r="E13" s="9" t="s">
        <v>1293</v>
      </c>
      <c r="F13" s="23" t="s">
        <v>2149</v>
      </c>
      <c r="G13" s="68">
        <v>44543</v>
      </c>
      <c r="H13" s="68">
        <v>44591</v>
      </c>
      <c r="I13" s="7"/>
      <c r="J13" s="9"/>
      <c r="K13" s="7" t="s">
        <v>1210</v>
      </c>
      <c r="L13" s="7">
        <v>2022</v>
      </c>
    </row>
    <row r="14" spans="1:15" x14ac:dyDescent="0.25">
      <c r="A14" s="23" t="s">
        <v>2164</v>
      </c>
      <c r="B14" s="23">
        <v>9704228</v>
      </c>
      <c r="C14" s="23" t="s">
        <v>328</v>
      </c>
      <c r="D14" s="9" t="s">
        <v>22</v>
      </c>
      <c r="E14" s="9" t="s">
        <v>2107</v>
      </c>
      <c r="F14" s="23" t="s">
        <v>2165</v>
      </c>
      <c r="G14" s="68">
        <v>44585</v>
      </c>
      <c r="H14" s="68"/>
      <c r="I14" s="7"/>
      <c r="J14" s="9"/>
      <c r="K14" s="7" t="s">
        <v>1210</v>
      </c>
      <c r="L14" s="7">
        <v>2022</v>
      </c>
    </row>
    <row r="15" spans="1:15" x14ac:dyDescent="0.25">
      <c r="A15" s="23" t="s">
        <v>2166</v>
      </c>
      <c r="B15" s="23">
        <v>9649467</v>
      </c>
      <c r="C15" s="23"/>
      <c r="D15" s="9" t="s">
        <v>22</v>
      </c>
      <c r="E15" s="9" t="s">
        <v>1293</v>
      </c>
      <c r="F15" s="23" t="s">
        <v>2165</v>
      </c>
      <c r="G15" s="68">
        <v>44592</v>
      </c>
      <c r="H15" s="68"/>
      <c r="I15" s="7"/>
      <c r="J15" s="9"/>
      <c r="K15" s="7" t="s">
        <v>1210</v>
      </c>
      <c r="L15" s="7">
        <v>2022</v>
      </c>
    </row>
    <row r="16" spans="1:15" x14ac:dyDescent="0.25">
      <c r="A16" s="23" t="s">
        <v>2166</v>
      </c>
      <c r="B16" s="23">
        <v>9820948</v>
      </c>
      <c r="C16" s="23"/>
      <c r="D16" s="9" t="s">
        <v>22</v>
      </c>
      <c r="E16" s="9" t="s">
        <v>1293</v>
      </c>
      <c r="F16" s="23" t="s">
        <v>2165</v>
      </c>
      <c r="G16" s="68">
        <v>44592</v>
      </c>
      <c r="H16" s="68"/>
      <c r="I16" s="7"/>
      <c r="J16" s="9"/>
      <c r="K16" s="7" t="s">
        <v>1210</v>
      </c>
      <c r="L16" s="7">
        <v>2022</v>
      </c>
    </row>
    <row r="17" spans="1:12" x14ac:dyDescent="0.25">
      <c r="A17" s="23" t="s">
        <v>2167</v>
      </c>
      <c r="B17" s="23">
        <v>9628348</v>
      </c>
      <c r="C17" s="23" t="s">
        <v>288</v>
      </c>
      <c r="D17" s="23" t="s">
        <v>22</v>
      </c>
      <c r="E17" s="9" t="s">
        <v>2102</v>
      </c>
      <c r="F17" s="9" t="s">
        <v>1245</v>
      </c>
      <c r="G17" s="68">
        <v>44579</v>
      </c>
      <c r="H17" s="68"/>
      <c r="I17" s="7"/>
      <c r="J17" s="9" t="s">
        <v>2168</v>
      </c>
      <c r="K17" s="7" t="s">
        <v>1210</v>
      </c>
      <c r="L17" s="7">
        <v>2022</v>
      </c>
    </row>
    <row r="18" spans="1:12" x14ac:dyDescent="0.25">
      <c r="A18" s="23" t="s">
        <v>2167</v>
      </c>
      <c r="B18" s="23">
        <v>9628348</v>
      </c>
      <c r="C18" s="23" t="s">
        <v>288</v>
      </c>
      <c r="D18" s="9" t="s">
        <v>22</v>
      </c>
      <c r="E18" s="9" t="s">
        <v>2102</v>
      </c>
      <c r="F18" s="23" t="s">
        <v>1245</v>
      </c>
      <c r="G18" s="68">
        <v>44581</v>
      </c>
      <c r="H18" s="68"/>
      <c r="I18" s="7"/>
      <c r="J18" s="9"/>
      <c r="K18" s="7" t="s">
        <v>1210</v>
      </c>
      <c r="L18" s="7">
        <v>2022</v>
      </c>
    </row>
    <row r="19" spans="1:12" x14ac:dyDescent="0.25">
      <c r="A19" s="23" t="s">
        <v>2169</v>
      </c>
      <c r="B19" s="23">
        <v>9597635</v>
      </c>
      <c r="C19" s="23" t="s">
        <v>1894</v>
      </c>
      <c r="D19" s="9" t="s">
        <v>22</v>
      </c>
      <c r="E19" s="9" t="s">
        <v>2115</v>
      </c>
      <c r="F19" s="23" t="s">
        <v>1245</v>
      </c>
      <c r="G19" s="68">
        <v>44579</v>
      </c>
      <c r="H19" s="68"/>
      <c r="I19" s="7"/>
      <c r="J19" s="9"/>
      <c r="K19" s="7" t="s">
        <v>1210</v>
      </c>
      <c r="L19" s="7">
        <v>2022</v>
      </c>
    </row>
    <row r="20" spans="1:12" x14ac:dyDescent="0.25">
      <c r="A20" s="23" t="s">
        <v>2170</v>
      </c>
      <c r="B20" s="23">
        <v>9625917</v>
      </c>
      <c r="C20" s="23" t="s">
        <v>62</v>
      </c>
      <c r="D20" s="9" t="s">
        <v>22</v>
      </c>
      <c r="E20" s="9" t="s">
        <v>2111</v>
      </c>
      <c r="F20" s="23" t="s">
        <v>1245</v>
      </c>
      <c r="G20" s="68">
        <v>44540</v>
      </c>
      <c r="H20" s="68"/>
      <c r="I20" s="7"/>
      <c r="J20" s="9" t="s">
        <v>2171</v>
      </c>
      <c r="K20" s="7" t="s">
        <v>1210</v>
      </c>
      <c r="L20" s="7">
        <v>2022</v>
      </c>
    </row>
    <row r="21" spans="1:12" x14ac:dyDescent="0.25">
      <c r="A21" s="23" t="s">
        <v>2170</v>
      </c>
      <c r="B21" s="23">
        <v>9625917</v>
      </c>
      <c r="C21" s="23"/>
      <c r="D21" s="9" t="s">
        <v>22</v>
      </c>
      <c r="E21" s="9" t="s">
        <v>2111</v>
      </c>
      <c r="F21" s="23" t="s">
        <v>1245</v>
      </c>
      <c r="G21" s="68">
        <v>44581</v>
      </c>
      <c r="H21" s="68"/>
      <c r="I21" s="7"/>
      <c r="J21" s="9"/>
      <c r="K21" s="7" t="s">
        <v>1210</v>
      </c>
      <c r="L21" s="7">
        <v>2022</v>
      </c>
    </row>
    <row r="22" spans="1:12" x14ac:dyDescent="0.25">
      <c r="A22" s="23" t="s">
        <v>2172</v>
      </c>
      <c r="B22" s="23">
        <v>9786021</v>
      </c>
      <c r="C22" s="23" t="s">
        <v>99</v>
      </c>
      <c r="D22" s="9" t="s">
        <v>22</v>
      </c>
      <c r="E22" s="9" t="s">
        <v>2107</v>
      </c>
      <c r="F22" s="23" t="s">
        <v>2103</v>
      </c>
      <c r="G22" s="68">
        <v>44588</v>
      </c>
      <c r="H22" s="68"/>
      <c r="I22" s="7"/>
      <c r="J22" s="9"/>
      <c r="K22" s="7" t="s">
        <v>1210</v>
      </c>
      <c r="L22" s="7">
        <v>2022</v>
      </c>
    </row>
    <row r="23" spans="1:12" x14ac:dyDescent="0.25">
      <c r="A23" s="25" t="s">
        <v>2173</v>
      </c>
      <c r="B23" s="25">
        <v>9840018</v>
      </c>
      <c r="C23" s="25" t="s">
        <v>37</v>
      </c>
      <c r="D23" s="25" t="s">
        <v>22</v>
      </c>
      <c r="E23" s="25" t="s">
        <v>2115</v>
      </c>
      <c r="F23" s="25" t="s">
        <v>2116</v>
      </c>
      <c r="G23" s="69">
        <v>44593</v>
      </c>
      <c r="H23" s="69">
        <v>44593</v>
      </c>
      <c r="I23" s="7"/>
      <c r="J23" s="1"/>
      <c r="K23" s="7" t="s">
        <v>148</v>
      </c>
      <c r="L23" s="7">
        <v>2022</v>
      </c>
    </row>
    <row r="24" spans="1:12" x14ac:dyDescent="0.25">
      <c r="A24" s="23" t="s">
        <v>2174</v>
      </c>
      <c r="B24" s="23">
        <v>9820551</v>
      </c>
      <c r="C24" s="23" t="s">
        <v>101</v>
      </c>
      <c r="D24" s="9" t="s">
        <v>22</v>
      </c>
      <c r="E24" s="9" t="s">
        <v>2175</v>
      </c>
      <c r="F24" s="23" t="s">
        <v>1245</v>
      </c>
      <c r="G24" s="68">
        <v>44592</v>
      </c>
      <c r="H24" s="68">
        <v>44593</v>
      </c>
      <c r="I24" s="7"/>
      <c r="J24" s="1"/>
      <c r="K24" s="7" t="s">
        <v>148</v>
      </c>
      <c r="L24" s="7">
        <v>2022</v>
      </c>
    </row>
    <row r="25" spans="1:12" x14ac:dyDescent="0.25">
      <c r="A25" s="25" t="s">
        <v>2167</v>
      </c>
      <c r="B25" s="25">
        <v>9628348</v>
      </c>
      <c r="C25" s="25" t="s">
        <v>288</v>
      </c>
      <c r="D25" s="25" t="s">
        <v>22</v>
      </c>
      <c r="E25" s="25" t="s">
        <v>2102</v>
      </c>
      <c r="F25" s="25" t="s">
        <v>1245</v>
      </c>
      <c r="G25" s="69">
        <v>44581</v>
      </c>
      <c r="H25" s="69">
        <v>44595</v>
      </c>
      <c r="I25" s="7"/>
      <c r="J25" s="1"/>
      <c r="K25" s="7" t="s">
        <v>148</v>
      </c>
      <c r="L25" s="7">
        <v>2022</v>
      </c>
    </row>
    <row r="26" spans="1:12" x14ac:dyDescent="0.25">
      <c r="A26" s="23" t="s">
        <v>299</v>
      </c>
      <c r="B26" s="23">
        <v>9877619</v>
      </c>
      <c r="C26" s="23" t="s">
        <v>288</v>
      </c>
      <c r="D26" s="9" t="s">
        <v>22</v>
      </c>
      <c r="E26" s="9" t="s">
        <v>1293</v>
      </c>
      <c r="F26" s="23" t="s">
        <v>2149</v>
      </c>
      <c r="G26" s="68">
        <v>44595</v>
      </c>
      <c r="H26" s="68">
        <v>44595</v>
      </c>
      <c r="I26" s="7"/>
      <c r="J26" s="1"/>
      <c r="K26" s="7" t="s">
        <v>148</v>
      </c>
      <c r="L26" s="7">
        <v>2022</v>
      </c>
    </row>
    <row r="27" spans="1:12" x14ac:dyDescent="0.25">
      <c r="A27" s="23" t="s">
        <v>2164</v>
      </c>
      <c r="B27" s="23">
        <v>9923516</v>
      </c>
      <c r="C27" s="23" t="s">
        <v>328</v>
      </c>
      <c r="D27" s="9" t="s">
        <v>22</v>
      </c>
      <c r="E27" s="9" t="s">
        <v>2107</v>
      </c>
      <c r="F27" s="23" t="s">
        <v>48</v>
      </c>
      <c r="G27" s="68">
        <v>44599</v>
      </c>
      <c r="H27" s="68">
        <v>44596</v>
      </c>
      <c r="I27" s="7"/>
      <c r="J27" s="1"/>
      <c r="K27" s="7" t="s">
        <v>148</v>
      </c>
      <c r="L27" s="7">
        <v>2022</v>
      </c>
    </row>
    <row r="28" spans="1:12" x14ac:dyDescent="0.25">
      <c r="A28" s="23" t="s">
        <v>2170</v>
      </c>
      <c r="B28" s="23">
        <v>9625917</v>
      </c>
      <c r="C28" s="23" t="s">
        <v>62</v>
      </c>
      <c r="D28" s="9" t="s">
        <v>22</v>
      </c>
      <c r="E28" s="9" t="s">
        <v>2111</v>
      </c>
      <c r="F28" s="23" t="s">
        <v>1245</v>
      </c>
      <c r="G28" s="68"/>
      <c r="H28" s="68">
        <v>44596</v>
      </c>
      <c r="I28" s="7"/>
      <c r="J28" s="1"/>
      <c r="K28" s="7" t="s">
        <v>148</v>
      </c>
      <c r="L28" s="7">
        <v>2022</v>
      </c>
    </row>
    <row r="29" spans="1:12" x14ac:dyDescent="0.25">
      <c r="A29" s="25" t="s">
        <v>2176</v>
      </c>
      <c r="B29" s="25">
        <v>9862030</v>
      </c>
      <c r="C29" s="25" t="s">
        <v>21</v>
      </c>
      <c r="D29" s="25" t="s">
        <v>22</v>
      </c>
      <c r="E29" s="25" t="s">
        <v>2115</v>
      </c>
      <c r="F29" s="25" t="s">
        <v>2116</v>
      </c>
      <c r="G29" s="69">
        <v>44594</v>
      </c>
      <c r="H29" s="69">
        <v>44599</v>
      </c>
      <c r="I29" s="7"/>
      <c r="J29" s="1"/>
      <c r="K29" s="7" t="s">
        <v>148</v>
      </c>
      <c r="L29" s="7">
        <v>2022</v>
      </c>
    </row>
    <row r="30" spans="1:12" x14ac:dyDescent="0.25">
      <c r="A30" s="25" t="s">
        <v>2177</v>
      </c>
      <c r="B30" s="25">
        <v>9882655</v>
      </c>
      <c r="C30" s="25" t="s">
        <v>21</v>
      </c>
      <c r="D30" s="25" t="s">
        <v>22</v>
      </c>
      <c r="E30" s="25" t="s">
        <v>2115</v>
      </c>
      <c r="F30" s="25" t="s">
        <v>2116</v>
      </c>
      <c r="G30" s="69">
        <v>44595</v>
      </c>
      <c r="H30" s="69">
        <v>44599</v>
      </c>
      <c r="I30" s="7"/>
      <c r="J30" s="1"/>
      <c r="K30" s="7" t="s">
        <v>148</v>
      </c>
      <c r="L30" s="7">
        <v>2022</v>
      </c>
    </row>
    <row r="31" spans="1:12" x14ac:dyDescent="0.25">
      <c r="A31" s="25" t="s">
        <v>2178</v>
      </c>
      <c r="B31" s="25">
        <v>9920970</v>
      </c>
      <c r="C31" s="25" t="s">
        <v>21</v>
      </c>
      <c r="D31" s="25" t="s">
        <v>22</v>
      </c>
      <c r="E31" s="25" t="s">
        <v>2115</v>
      </c>
      <c r="F31" s="25" t="s">
        <v>2116</v>
      </c>
      <c r="G31" s="69">
        <v>44599</v>
      </c>
      <c r="H31" s="69">
        <v>44599</v>
      </c>
      <c r="I31" s="7"/>
      <c r="J31" s="1"/>
      <c r="K31" s="7" t="s">
        <v>148</v>
      </c>
      <c r="L31" s="7">
        <v>2022</v>
      </c>
    </row>
    <row r="32" spans="1:12" x14ac:dyDescent="0.25">
      <c r="A32" s="23" t="s">
        <v>2179</v>
      </c>
      <c r="B32" s="23">
        <v>9859186</v>
      </c>
      <c r="C32" s="23" t="s">
        <v>101</v>
      </c>
      <c r="D32" s="9" t="s">
        <v>22</v>
      </c>
      <c r="E32" s="9" t="s">
        <v>2175</v>
      </c>
      <c r="F32" s="23" t="s">
        <v>1245</v>
      </c>
      <c r="G32" s="68">
        <v>44594</v>
      </c>
      <c r="H32" s="68">
        <v>44602</v>
      </c>
      <c r="I32" s="7"/>
      <c r="J32" s="1"/>
      <c r="K32" s="7" t="s">
        <v>148</v>
      </c>
      <c r="L32" s="7">
        <v>2022</v>
      </c>
    </row>
    <row r="33" spans="1:12" x14ac:dyDescent="0.25">
      <c r="A33" s="23" t="s">
        <v>2169</v>
      </c>
      <c r="B33" s="23">
        <v>9597635</v>
      </c>
      <c r="C33" s="23" t="s">
        <v>1894</v>
      </c>
      <c r="D33" s="9" t="s">
        <v>22</v>
      </c>
      <c r="E33" s="9" t="s">
        <v>2175</v>
      </c>
      <c r="F33" s="23" t="s">
        <v>1245</v>
      </c>
      <c r="G33" s="68">
        <v>44579</v>
      </c>
      <c r="H33" s="68">
        <v>44603</v>
      </c>
      <c r="I33" s="7"/>
      <c r="J33" s="1"/>
      <c r="K33" s="7" t="s">
        <v>148</v>
      </c>
      <c r="L33" s="7">
        <v>2022</v>
      </c>
    </row>
    <row r="34" spans="1:12" x14ac:dyDescent="0.25">
      <c r="A34" s="23" t="s">
        <v>263</v>
      </c>
      <c r="B34" s="23">
        <v>9998943</v>
      </c>
      <c r="C34" s="23" t="s">
        <v>99</v>
      </c>
      <c r="D34" s="9" t="s">
        <v>22</v>
      </c>
      <c r="E34" s="9" t="s">
        <v>1293</v>
      </c>
      <c r="F34" s="23" t="s">
        <v>2149</v>
      </c>
      <c r="G34" s="68">
        <v>44603</v>
      </c>
      <c r="H34" s="68">
        <v>44606</v>
      </c>
      <c r="I34" s="7"/>
      <c r="J34" s="1"/>
      <c r="K34" s="7" t="s">
        <v>148</v>
      </c>
      <c r="L34" s="7">
        <v>2022</v>
      </c>
    </row>
    <row r="35" spans="1:12" x14ac:dyDescent="0.25">
      <c r="A35" s="25" t="s">
        <v>2180</v>
      </c>
      <c r="B35" s="25">
        <v>9968285</v>
      </c>
      <c r="C35" s="25" t="s">
        <v>21</v>
      </c>
      <c r="D35" s="25" t="s">
        <v>22</v>
      </c>
      <c r="E35" s="25" t="s">
        <v>2115</v>
      </c>
      <c r="F35" s="25" t="s">
        <v>2116</v>
      </c>
      <c r="G35" s="69">
        <v>44601</v>
      </c>
      <c r="H35" s="69">
        <v>44606</v>
      </c>
      <c r="I35" s="7"/>
      <c r="J35" s="1"/>
      <c r="K35" s="7" t="s">
        <v>148</v>
      </c>
      <c r="L35" s="7">
        <v>2022</v>
      </c>
    </row>
    <row r="36" spans="1:12" x14ac:dyDescent="0.25">
      <c r="A36" s="23" t="s">
        <v>2181</v>
      </c>
      <c r="B36" s="23">
        <v>9894433</v>
      </c>
      <c r="C36" s="23" t="s">
        <v>101</v>
      </c>
      <c r="D36" s="9" t="s">
        <v>22</v>
      </c>
      <c r="E36" s="9" t="s">
        <v>2175</v>
      </c>
      <c r="F36" s="23" t="s">
        <v>1245</v>
      </c>
      <c r="G36" s="68">
        <v>44596</v>
      </c>
      <c r="H36" s="68">
        <v>44606</v>
      </c>
      <c r="I36" s="7"/>
      <c r="J36" s="1"/>
      <c r="K36" s="7" t="s">
        <v>148</v>
      </c>
      <c r="L36" s="7">
        <v>2022</v>
      </c>
    </row>
    <row r="37" spans="1:12" x14ac:dyDescent="0.25">
      <c r="A37" s="23" t="s">
        <v>2182</v>
      </c>
      <c r="B37" s="23">
        <v>10025079</v>
      </c>
      <c r="C37" s="23" t="s">
        <v>468</v>
      </c>
      <c r="D37" s="9" t="s">
        <v>22</v>
      </c>
      <c r="E37" s="9" t="s">
        <v>2107</v>
      </c>
      <c r="F37" s="23" t="s">
        <v>1245</v>
      </c>
      <c r="G37" s="68">
        <v>44606</v>
      </c>
      <c r="H37" s="68">
        <v>44610</v>
      </c>
      <c r="I37" s="7"/>
      <c r="J37" s="1"/>
      <c r="K37" s="7" t="s">
        <v>148</v>
      </c>
      <c r="L37" s="7">
        <v>2022</v>
      </c>
    </row>
    <row r="38" spans="1:12" x14ac:dyDescent="0.25">
      <c r="A38" s="25" t="s">
        <v>2183</v>
      </c>
      <c r="B38" s="25">
        <v>10038169</v>
      </c>
      <c r="C38" s="25" t="s">
        <v>57</v>
      </c>
      <c r="D38" s="25" t="s">
        <v>22</v>
      </c>
      <c r="E38" s="25" t="s">
        <v>2115</v>
      </c>
      <c r="F38" s="25" t="s">
        <v>2116</v>
      </c>
      <c r="G38" s="69">
        <v>44607</v>
      </c>
      <c r="H38" s="69">
        <v>44610</v>
      </c>
      <c r="I38" s="7"/>
      <c r="J38" s="1"/>
      <c r="K38" s="7" t="s">
        <v>148</v>
      </c>
      <c r="L38" s="7">
        <v>2022</v>
      </c>
    </row>
    <row r="39" spans="1:12" x14ac:dyDescent="0.25">
      <c r="A39" s="23" t="s">
        <v>2184</v>
      </c>
      <c r="B39" s="23">
        <v>10076467</v>
      </c>
      <c r="C39" s="23" t="s">
        <v>37</v>
      </c>
      <c r="D39" s="9" t="s">
        <v>22</v>
      </c>
      <c r="E39" s="9" t="s">
        <v>2185</v>
      </c>
      <c r="F39" s="23" t="s">
        <v>1245</v>
      </c>
      <c r="G39" s="68">
        <v>44610</v>
      </c>
      <c r="H39" s="68">
        <v>44614</v>
      </c>
      <c r="I39" s="7"/>
      <c r="J39" s="1"/>
      <c r="K39" s="7" t="s">
        <v>148</v>
      </c>
      <c r="L39" s="7">
        <v>2022</v>
      </c>
    </row>
    <row r="40" spans="1:12" x14ac:dyDescent="0.25">
      <c r="A40" s="25" t="s">
        <v>2186</v>
      </c>
      <c r="B40" s="25">
        <v>10133213</v>
      </c>
      <c r="C40" s="25" t="s">
        <v>71</v>
      </c>
      <c r="D40" s="25" t="s">
        <v>22</v>
      </c>
      <c r="E40" s="25" t="s">
        <v>2115</v>
      </c>
      <c r="F40" s="25" t="s">
        <v>2116</v>
      </c>
      <c r="G40" s="69">
        <v>44614</v>
      </c>
      <c r="H40" s="69">
        <v>44614</v>
      </c>
      <c r="I40" s="7"/>
      <c r="J40" s="1"/>
      <c r="K40" s="7" t="s">
        <v>148</v>
      </c>
      <c r="L40" s="7">
        <v>2022</v>
      </c>
    </row>
    <row r="41" spans="1:12" x14ac:dyDescent="0.25">
      <c r="A41" s="23" t="s">
        <v>2110</v>
      </c>
      <c r="B41" s="23">
        <v>10070710</v>
      </c>
      <c r="C41" s="23" t="s">
        <v>57</v>
      </c>
      <c r="D41" s="9" t="s">
        <v>22</v>
      </c>
      <c r="E41" s="9" t="s">
        <v>2111</v>
      </c>
      <c r="F41" s="23" t="s">
        <v>1245</v>
      </c>
      <c r="G41" s="68">
        <v>44609</v>
      </c>
      <c r="H41" s="68">
        <v>44615</v>
      </c>
      <c r="I41" s="7"/>
      <c r="J41" s="1"/>
      <c r="K41" s="7" t="s">
        <v>148</v>
      </c>
      <c r="L41" s="7">
        <v>2022</v>
      </c>
    </row>
    <row r="42" spans="1:12" x14ac:dyDescent="0.25">
      <c r="A42" s="23" t="s">
        <v>2187</v>
      </c>
      <c r="B42" s="23">
        <v>10015753</v>
      </c>
      <c r="C42" s="23" t="s">
        <v>21</v>
      </c>
      <c r="D42" s="9" t="s">
        <v>22</v>
      </c>
      <c r="E42" s="9" t="s">
        <v>2175</v>
      </c>
      <c r="F42" s="23" t="s">
        <v>1245</v>
      </c>
      <c r="G42" s="68">
        <v>44606</v>
      </c>
      <c r="H42" s="68">
        <v>44615</v>
      </c>
      <c r="I42" s="7"/>
      <c r="J42" s="1"/>
      <c r="K42" s="7" t="s">
        <v>148</v>
      </c>
      <c r="L42" s="7">
        <v>2022</v>
      </c>
    </row>
    <row r="43" spans="1:12" x14ac:dyDescent="0.25">
      <c r="A43" s="25" t="s">
        <v>2188</v>
      </c>
      <c r="B43" s="25">
        <v>10160453</v>
      </c>
      <c r="C43" s="25" t="s">
        <v>288</v>
      </c>
      <c r="D43" s="25" t="s">
        <v>22</v>
      </c>
      <c r="E43" s="25" t="s">
        <v>2115</v>
      </c>
      <c r="F43" s="25" t="s">
        <v>2116</v>
      </c>
      <c r="G43" s="69">
        <v>44615</v>
      </c>
      <c r="H43" s="69">
        <v>44616</v>
      </c>
      <c r="I43" s="7"/>
      <c r="J43" s="1"/>
      <c r="K43" s="7" t="s">
        <v>148</v>
      </c>
      <c r="L43" s="7">
        <v>2022</v>
      </c>
    </row>
    <row r="44" spans="1:12" x14ac:dyDescent="0.25">
      <c r="A44" s="23" t="s">
        <v>353</v>
      </c>
      <c r="B44" s="23">
        <v>10131743</v>
      </c>
      <c r="C44" s="23" t="s">
        <v>288</v>
      </c>
      <c r="D44" s="9" t="s">
        <v>22</v>
      </c>
      <c r="E44" s="9" t="s">
        <v>1293</v>
      </c>
      <c r="F44" s="23" t="s">
        <v>2149</v>
      </c>
      <c r="G44" s="68">
        <v>44614</v>
      </c>
      <c r="H44" s="68">
        <v>44616</v>
      </c>
      <c r="I44" s="7"/>
      <c r="J44" s="1"/>
      <c r="K44" s="7" t="s">
        <v>148</v>
      </c>
      <c r="L44" s="7">
        <v>2022</v>
      </c>
    </row>
    <row r="45" spans="1:12" x14ac:dyDescent="0.25">
      <c r="A45" s="23" t="s">
        <v>2189</v>
      </c>
      <c r="B45" s="23">
        <v>10164116</v>
      </c>
      <c r="C45" s="23" t="s">
        <v>101</v>
      </c>
      <c r="D45" s="9" t="s">
        <v>22</v>
      </c>
      <c r="E45" s="9" t="s">
        <v>2107</v>
      </c>
      <c r="F45" s="23" t="s">
        <v>48</v>
      </c>
      <c r="G45" s="68">
        <v>44615</v>
      </c>
      <c r="H45" s="68">
        <v>44617</v>
      </c>
      <c r="I45" s="7"/>
      <c r="J45" s="1"/>
      <c r="K45" s="7" t="s">
        <v>148</v>
      </c>
      <c r="L45" s="7">
        <v>2022</v>
      </c>
    </row>
    <row r="46" spans="1:12" x14ac:dyDescent="0.25">
      <c r="A46" s="23" t="s">
        <v>2166</v>
      </c>
      <c r="B46" s="23">
        <v>10182920</v>
      </c>
      <c r="C46" s="23"/>
      <c r="D46" s="9" t="s">
        <v>22</v>
      </c>
      <c r="E46" s="9" t="s">
        <v>1293</v>
      </c>
      <c r="F46" s="23"/>
      <c r="G46" s="68">
        <v>44617</v>
      </c>
      <c r="H46" s="68">
        <v>44617</v>
      </c>
      <c r="I46" s="7"/>
      <c r="J46" s="1"/>
      <c r="K46" s="7" t="s">
        <v>148</v>
      </c>
      <c r="L46" s="7">
        <v>2022</v>
      </c>
    </row>
    <row r="47" spans="1:12" x14ac:dyDescent="0.25">
      <c r="A47" s="25" t="s">
        <v>2166</v>
      </c>
      <c r="B47" s="25">
        <v>10177678</v>
      </c>
      <c r="C47" s="25"/>
      <c r="D47" s="25" t="s">
        <v>22</v>
      </c>
      <c r="E47" s="25" t="s">
        <v>400</v>
      </c>
      <c r="F47" s="25" t="s">
        <v>2149</v>
      </c>
      <c r="G47" s="69">
        <v>44616</v>
      </c>
      <c r="H47" s="69">
        <v>44617</v>
      </c>
      <c r="I47" s="7"/>
      <c r="J47" s="1"/>
      <c r="K47" s="7" t="s">
        <v>148</v>
      </c>
      <c r="L47" s="7">
        <v>2022</v>
      </c>
    </row>
    <row r="48" spans="1:12" x14ac:dyDescent="0.25">
      <c r="A48" s="23" t="s">
        <v>2190</v>
      </c>
      <c r="B48" s="23">
        <v>10160970</v>
      </c>
      <c r="C48" s="23" t="s">
        <v>37</v>
      </c>
      <c r="D48" s="9" t="s">
        <v>22</v>
      </c>
      <c r="E48" s="9" t="s">
        <v>2111</v>
      </c>
      <c r="F48" s="23" t="s">
        <v>1245</v>
      </c>
      <c r="G48" s="68">
        <v>44615</v>
      </c>
      <c r="H48" s="68">
        <v>44617</v>
      </c>
      <c r="I48" s="7"/>
      <c r="J48" s="1"/>
      <c r="K48" s="7" t="s">
        <v>148</v>
      </c>
      <c r="L48" s="7">
        <v>2022</v>
      </c>
    </row>
    <row r="49" spans="1:12" x14ac:dyDescent="0.25">
      <c r="A49" s="25" t="s">
        <v>2191</v>
      </c>
      <c r="B49" s="25">
        <v>10114429</v>
      </c>
      <c r="C49" s="25" t="s">
        <v>34</v>
      </c>
      <c r="D49" s="25" t="s">
        <v>22</v>
      </c>
      <c r="E49" s="25" t="s">
        <v>400</v>
      </c>
      <c r="F49" s="25" t="s">
        <v>2116</v>
      </c>
      <c r="G49" s="69">
        <v>44613</v>
      </c>
      <c r="H49" s="69"/>
      <c r="I49" s="7"/>
      <c r="J49" s="1"/>
      <c r="K49" s="7" t="s">
        <v>148</v>
      </c>
      <c r="L49" s="7">
        <v>2022</v>
      </c>
    </row>
    <row r="50" spans="1:12" x14ac:dyDescent="0.25">
      <c r="A50" s="23" t="s">
        <v>2192</v>
      </c>
      <c r="B50" s="23">
        <v>10160317</v>
      </c>
      <c r="C50" s="23" t="s">
        <v>66</v>
      </c>
      <c r="D50" s="9" t="s">
        <v>22</v>
      </c>
      <c r="E50" s="9" t="s">
        <v>2175</v>
      </c>
      <c r="F50" s="23" t="s">
        <v>1245</v>
      </c>
      <c r="G50" s="68"/>
      <c r="H50" s="68"/>
      <c r="I50" s="7"/>
      <c r="J50" s="1"/>
      <c r="K50" s="7" t="s">
        <v>148</v>
      </c>
      <c r="L50" s="7">
        <v>2022</v>
      </c>
    </row>
    <row r="51" spans="1:12" x14ac:dyDescent="0.25">
      <c r="A51" s="23" t="s">
        <v>2193</v>
      </c>
      <c r="B51" s="23">
        <v>10326486</v>
      </c>
      <c r="C51" s="23" t="s">
        <v>71</v>
      </c>
      <c r="D51" s="9" t="s">
        <v>22</v>
      </c>
      <c r="E51" s="9" t="s">
        <v>2111</v>
      </c>
      <c r="F51" s="23" t="s">
        <v>2116</v>
      </c>
      <c r="G51" s="68">
        <v>44628</v>
      </c>
      <c r="H51" s="68">
        <v>44629</v>
      </c>
      <c r="I51" s="66"/>
      <c r="J51" s="9"/>
      <c r="K51" s="7" t="s">
        <v>153</v>
      </c>
      <c r="L51" s="7">
        <v>2022</v>
      </c>
    </row>
    <row r="52" spans="1:12" x14ac:dyDescent="0.25">
      <c r="A52" s="23" t="s">
        <v>2194</v>
      </c>
      <c r="B52" s="23">
        <v>10343029</v>
      </c>
      <c r="C52" s="23" t="s">
        <v>34</v>
      </c>
      <c r="D52" s="9" t="s">
        <v>22</v>
      </c>
      <c r="E52" s="9" t="s">
        <v>400</v>
      </c>
      <c r="F52" s="23" t="s">
        <v>2116</v>
      </c>
      <c r="G52" s="68">
        <v>44629</v>
      </c>
      <c r="H52" s="68">
        <v>44630</v>
      </c>
      <c r="I52" s="66"/>
      <c r="J52" s="9"/>
      <c r="K52" s="7" t="s">
        <v>153</v>
      </c>
      <c r="L52" s="7">
        <v>2022</v>
      </c>
    </row>
    <row r="53" spans="1:12" x14ac:dyDescent="0.25">
      <c r="A53" s="23" t="s">
        <v>2195</v>
      </c>
      <c r="B53" s="23">
        <v>10357807</v>
      </c>
      <c r="C53" s="23" t="s">
        <v>34</v>
      </c>
      <c r="D53" s="9" t="s">
        <v>22</v>
      </c>
      <c r="E53" s="9" t="s">
        <v>400</v>
      </c>
      <c r="F53" s="23" t="s">
        <v>2116</v>
      </c>
      <c r="G53" s="68">
        <v>44630</v>
      </c>
      <c r="H53" s="68">
        <v>44630</v>
      </c>
      <c r="I53" s="66"/>
      <c r="J53" s="9"/>
      <c r="K53" s="7" t="s">
        <v>153</v>
      </c>
      <c r="L53" s="7">
        <v>2022</v>
      </c>
    </row>
    <row r="54" spans="1:12" ht="45" x14ac:dyDescent="0.25">
      <c r="A54" s="23" t="s">
        <v>2196</v>
      </c>
      <c r="B54" s="23">
        <v>10238183</v>
      </c>
      <c r="C54" s="23" t="s">
        <v>34</v>
      </c>
      <c r="D54" s="9" t="s">
        <v>22</v>
      </c>
      <c r="E54" s="9" t="s">
        <v>400</v>
      </c>
      <c r="F54" s="23" t="s">
        <v>2116</v>
      </c>
      <c r="G54" s="68">
        <v>44622</v>
      </c>
      <c r="H54" s="68">
        <v>44630</v>
      </c>
      <c r="I54" s="66"/>
      <c r="J54" s="9" t="s">
        <v>2197</v>
      </c>
      <c r="K54" s="7" t="s">
        <v>153</v>
      </c>
      <c r="L54" s="7">
        <v>2022</v>
      </c>
    </row>
    <row r="55" spans="1:12" x14ac:dyDescent="0.25">
      <c r="A55" s="23" t="s">
        <v>2198</v>
      </c>
      <c r="B55" s="23">
        <v>10374896</v>
      </c>
      <c r="C55" s="23" t="s">
        <v>21</v>
      </c>
      <c r="D55" s="9" t="s">
        <v>22</v>
      </c>
      <c r="E55" s="9" t="s">
        <v>400</v>
      </c>
      <c r="F55" s="23" t="s">
        <v>2116</v>
      </c>
      <c r="G55" s="68">
        <v>44631</v>
      </c>
      <c r="H55" s="68">
        <v>44631</v>
      </c>
      <c r="I55" s="66"/>
      <c r="J55" s="9"/>
      <c r="K55" s="7" t="s">
        <v>153</v>
      </c>
      <c r="L55" s="7">
        <v>2022</v>
      </c>
    </row>
    <row r="56" spans="1:12" x14ac:dyDescent="0.25">
      <c r="A56" s="23" t="s">
        <v>2199</v>
      </c>
      <c r="B56" s="23">
        <v>10318381</v>
      </c>
      <c r="C56" s="23" t="s">
        <v>101</v>
      </c>
      <c r="D56" s="9" t="s">
        <v>22</v>
      </c>
      <c r="E56" s="9" t="s">
        <v>2200</v>
      </c>
      <c r="F56" s="23" t="s">
        <v>1245</v>
      </c>
      <c r="G56" s="68">
        <v>44628</v>
      </c>
      <c r="H56" s="68">
        <v>44631</v>
      </c>
      <c r="I56" s="66"/>
      <c r="J56" s="9"/>
      <c r="K56" s="7" t="s">
        <v>153</v>
      </c>
      <c r="L56" s="7">
        <v>2022</v>
      </c>
    </row>
    <row r="57" spans="1:12" x14ac:dyDescent="0.25">
      <c r="A57" s="23" t="s">
        <v>2170</v>
      </c>
      <c r="B57" s="23">
        <v>10272360</v>
      </c>
      <c r="C57" s="23" t="s">
        <v>62</v>
      </c>
      <c r="D57" s="9" t="s">
        <v>22</v>
      </c>
      <c r="E57" s="9" t="s">
        <v>2111</v>
      </c>
      <c r="F57" s="23" t="s">
        <v>1245</v>
      </c>
      <c r="G57" s="68">
        <v>44624</v>
      </c>
      <c r="H57" s="68">
        <v>44631</v>
      </c>
      <c r="I57" s="66"/>
      <c r="J57" s="9" t="s">
        <v>2201</v>
      </c>
      <c r="K57" s="7" t="s">
        <v>153</v>
      </c>
      <c r="L57" s="7">
        <v>2022</v>
      </c>
    </row>
    <row r="58" spans="1:12" x14ac:dyDescent="0.25">
      <c r="A58" s="23" t="s">
        <v>2183</v>
      </c>
      <c r="B58" s="23">
        <v>10384184</v>
      </c>
      <c r="C58" s="23" t="s">
        <v>57</v>
      </c>
      <c r="D58" s="9" t="s">
        <v>22</v>
      </c>
      <c r="E58" s="9" t="s">
        <v>2111</v>
      </c>
      <c r="F58" s="23" t="s">
        <v>2116</v>
      </c>
      <c r="G58" s="68">
        <v>44631</v>
      </c>
      <c r="H58" s="68">
        <v>44634</v>
      </c>
      <c r="I58" s="66"/>
      <c r="J58" s="9"/>
      <c r="K58" s="7" t="s">
        <v>153</v>
      </c>
      <c r="L58" s="7">
        <v>2022</v>
      </c>
    </row>
    <row r="59" spans="1:12" ht="30" x14ac:dyDescent="0.25">
      <c r="A59" s="23" t="s">
        <v>2192</v>
      </c>
      <c r="B59" s="23">
        <v>10160317</v>
      </c>
      <c r="C59" s="23" t="s">
        <v>66</v>
      </c>
      <c r="D59" s="9" t="s">
        <v>22</v>
      </c>
      <c r="E59" s="9" t="s">
        <v>2175</v>
      </c>
      <c r="F59" s="23" t="s">
        <v>1245</v>
      </c>
      <c r="G59" s="68">
        <v>44615</v>
      </c>
      <c r="H59" s="68">
        <v>44634</v>
      </c>
      <c r="I59" s="66"/>
      <c r="J59" s="9" t="s">
        <v>2202</v>
      </c>
      <c r="K59" s="7" t="s">
        <v>153</v>
      </c>
      <c r="L59" s="7">
        <v>2022</v>
      </c>
    </row>
    <row r="60" spans="1:12" ht="30" x14ac:dyDescent="0.25">
      <c r="A60" s="23" t="s">
        <v>2203</v>
      </c>
      <c r="B60" s="23">
        <v>10426304</v>
      </c>
      <c r="C60" s="23" t="s">
        <v>99</v>
      </c>
      <c r="D60" s="9" t="s">
        <v>22</v>
      </c>
      <c r="E60" s="9" t="s">
        <v>2111</v>
      </c>
      <c r="F60" s="23" t="s">
        <v>2116</v>
      </c>
      <c r="G60" s="68">
        <v>44635</v>
      </c>
      <c r="H60" s="68">
        <v>44635</v>
      </c>
      <c r="I60" s="66" t="s">
        <v>318</v>
      </c>
      <c r="J60" s="9" t="s">
        <v>2204</v>
      </c>
      <c r="K60" s="7" t="s">
        <v>153</v>
      </c>
      <c r="L60" s="7">
        <v>2022</v>
      </c>
    </row>
    <row r="61" spans="1:12" ht="30" x14ac:dyDescent="0.25">
      <c r="A61" s="23" t="s">
        <v>2205</v>
      </c>
      <c r="B61" s="23">
        <v>10418946</v>
      </c>
      <c r="C61" s="23" t="s">
        <v>288</v>
      </c>
      <c r="D61" s="9" t="s">
        <v>22</v>
      </c>
      <c r="E61" s="9" t="s">
        <v>2115</v>
      </c>
      <c r="F61" s="23" t="s">
        <v>2116</v>
      </c>
      <c r="G61" s="68">
        <v>44635</v>
      </c>
      <c r="H61" s="68">
        <v>44635</v>
      </c>
      <c r="I61" s="66" t="s">
        <v>340</v>
      </c>
      <c r="J61" s="9" t="s">
        <v>2206</v>
      </c>
      <c r="K61" s="7" t="s">
        <v>153</v>
      </c>
      <c r="L61" s="7">
        <v>2022</v>
      </c>
    </row>
    <row r="62" spans="1:12" ht="30" x14ac:dyDescent="0.25">
      <c r="A62" s="23" t="s">
        <v>2207</v>
      </c>
      <c r="B62" s="23">
        <v>10447520</v>
      </c>
      <c r="C62" s="23" t="s">
        <v>21</v>
      </c>
      <c r="D62" s="9" t="s">
        <v>22</v>
      </c>
      <c r="E62" s="9" t="s">
        <v>2111</v>
      </c>
      <c r="F62" s="23" t="s">
        <v>2116</v>
      </c>
      <c r="G62" s="68">
        <v>44636</v>
      </c>
      <c r="H62" s="68">
        <v>44636</v>
      </c>
      <c r="I62" s="66" t="s">
        <v>340</v>
      </c>
      <c r="J62" s="9" t="s">
        <v>2204</v>
      </c>
      <c r="K62" s="7" t="s">
        <v>153</v>
      </c>
      <c r="L62" s="7">
        <v>2022</v>
      </c>
    </row>
    <row r="63" spans="1:12" x14ac:dyDescent="0.25">
      <c r="A63" s="23" t="s">
        <v>2208</v>
      </c>
      <c r="B63" s="23">
        <v>10447520</v>
      </c>
      <c r="C63" s="23" t="s">
        <v>37</v>
      </c>
      <c r="D63" s="9" t="s">
        <v>22</v>
      </c>
      <c r="E63" s="9" t="s">
        <v>2107</v>
      </c>
      <c r="F63" s="23" t="s">
        <v>48</v>
      </c>
      <c r="G63" s="68">
        <v>44628</v>
      </c>
      <c r="H63" s="68">
        <v>44637</v>
      </c>
      <c r="I63" s="66" t="s">
        <v>48</v>
      </c>
      <c r="J63" s="9"/>
      <c r="K63" s="7" t="s">
        <v>153</v>
      </c>
      <c r="L63" s="7">
        <v>2022</v>
      </c>
    </row>
    <row r="64" spans="1:12" ht="330" x14ac:dyDescent="0.25">
      <c r="A64" s="23" t="s">
        <v>2209</v>
      </c>
      <c r="B64" s="23">
        <v>10273267</v>
      </c>
      <c r="C64" s="23" t="s">
        <v>57</v>
      </c>
      <c r="D64" s="9" t="s">
        <v>22</v>
      </c>
      <c r="E64" s="9" t="s">
        <v>2185</v>
      </c>
      <c r="F64" s="23" t="s">
        <v>1245</v>
      </c>
      <c r="G64" s="68">
        <v>44624</v>
      </c>
      <c r="H64" s="68">
        <v>44637</v>
      </c>
      <c r="I64" s="66" t="s">
        <v>358</v>
      </c>
      <c r="J64" s="9" t="s">
        <v>2210</v>
      </c>
      <c r="K64" s="7" t="s">
        <v>153</v>
      </c>
      <c r="L64" s="7">
        <v>2022</v>
      </c>
    </row>
    <row r="65" spans="1:12" ht="30" x14ac:dyDescent="0.25">
      <c r="A65" s="23" t="s">
        <v>1284</v>
      </c>
      <c r="B65" s="23">
        <v>10335402</v>
      </c>
      <c r="C65" s="23" t="s">
        <v>574</v>
      </c>
      <c r="D65" s="9" t="s">
        <v>22</v>
      </c>
      <c r="E65" s="9" t="s">
        <v>2115</v>
      </c>
      <c r="F65" s="23" t="s">
        <v>45</v>
      </c>
      <c r="G65" s="68">
        <v>44629</v>
      </c>
      <c r="H65" s="68">
        <v>44637</v>
      </c>
      <c r="I65" s="66" t="s">
        <v>358</v>
      </c>
      <c r="J65" s="9" t="s">
        <v>2211</v>
      </c>
      <c r="K65" s="7" t="s">
        <v>153</v>
      </c>
      <c r="L65" s="7">
        <v>2022</v>
      </c>
    </row>
    <row r="66" spans="1:12" ht="30" x14ac:dyDescent="0.25">
      <c r="A66" s="23" t="s">
        <v>2192</v>
      </c>
      <c r="B66" s="23">
        <v>10405986</v>
      </c>
      <c r="C66" s="23" t="s">
        <v>66</v>
      </c>
      <c r="D66" s="9" t="s">
        <v>22</v>
      </c>
      <c r="E66" s="9" t="s">
        <v>2115</v>
      </c>
      <c r="F66" s="23" t="s">
        <v>1245</v>
      </c>
      <c r="G66" s="68">
        <v>44615</v>
      </c>
      <c r="H66" s="68">
        <v>44638</v>
      </c>
      <c r="I66" s="66" t="s">
        <v>358</v>
      </c>
      <c r="J66" s="9" t="s">
        <v>2212</v>
      </c>
      <c r="K66" s="7" t="s">
        <v>153</v>
      </c>
      <c r="L66" s="7">
        <v>2022</v>
      </c>
    </row>
    <row r="67" spans="1:12" ht="210" x14ac:dyDescent="0.25">
      <c r="A67" s="25" t="s">
        <v>2213</v>
      </c>
      <c r="B67" s="25">
        <v>10460106</v>
      </c>
      <c r="C67" s="25" t="s">
        <v>101</v>
      </c>
      <c r="D67" s="25" t="s">
        <v>22</v>
      </c>
      <c r="E67" s="25" t="s">
        <v>2185</v>
      </c>
      <c r="F67" s="25" t="s">
        <v>1245</v>
      </c>
      <c r="G67" s="69">
        <v>44637</v>
      </c>
      <c r="H67" s="69">
        <v>44638</v>
      </c>
      <c r="I67" s="66" t="s">
        <v>318</v>
      </c>
      <c r="J67" s="70" t="s">
        <v>2214</v>
      </c>
      <c r="K67" s="7" t="s">
        <v>153</v>
      </c>
      <c r="L67" s="7">
        <v>2022</v>
      </c>
    </row>
    <row r="68" spans="1:12" x14ac:dyDescent="0.25">
      <c r="A68" s="23" t="s">
        <v>2215</v>
      </c>
      <c r="B68" s="23">
        <v>10341287</v>
      </c>
      <c r="C68" s="23" t="s">
        <v>52</v>
      </c>
      <c r="D68" s="9" t="s">
        <v>22</v>
      </c>
      <c r="E68" s="9" t="s">
        <v>2200</v>
      </c>
      <c r="F68" s="23" t="s">
        <v>1245</v>
      </c>
      <c r="G68" s="68">
        <v>44629</v>
      </c>
      <c r="H68" s="68">
        <v>44638</v>
      </c>
      <c r="I68" s="66"/>
      <c r="J68" s="9" t="s">
        <v>2216</v>
      </c>
      <c r="K68" s="7" t="s">
        <v>153</v>
      </c>
      <c r="L68" s="7">
        <v>2022</v>
      </c>
    </row>
    <row r="69" spans="1:12" x14ac:dyDescent="0.25">
      <c r="A69" s="23" t="s">
        <v>2217</v>
      </c>
      <c r="B69" s="23">
        <v>10458568</v>
      </c>
      <c r="C69" s="23" t="s">
        <v>21</v>
      </c>
      <c r="D69" s="9" t="s">
        <v>22</v>
      </c>
      <c r="E69" s="9" t="s">
        <v>2115</v>
      </c>
      <c r="F69" s="23" t="s">
        <v>2116</v>
      </c>
      <c r="G69" s="68">
        <v>44637</v>
      </c>
      <c r="H69" s="68">
        <v>44641</v>
      </c>
      <c r="I69" s="66" t="s">
        <v>340</v>
      </c>
      <c r="J69" s="9"/>
      <c r="K69" s="7" t="s">
        <v>153</v>
      </c>
      <c r="L69" s="7">
        <v>2022</v>
      </c>
    </row>
    <row r="70" spans="1:12" x14ac:dyDescent="0.25">
      <c r="A70" s="23" t="s">
        <v>2215</v>
      </c>
      <c r="B70" s="23">
        <v>10341287</v>
      </c>
      <c r="C70" s="23" t="s">
        <v>52</v>
      </c>
      <c r="D70" s="9" t="s">
        <v>22</v>
      </c>
      <c r="E70" s="9" t="s">
        <v>2115</v>
      </c>
      <c r="F70" s="23" t="s">
        <v>1245</v>
      </c>
      <c r="G70" s="68">
        <v>44629</v>
      </c>
      <c r="H70" s="68">
        <v>44641</v>
      </c>
      <c r="I70" s="66" t="s">
        <v>358</v>
      </c>
      <c r="J70" s="9"/>
      <c r="K70" s="7" t="s">
        <v>153</v>
      </c>
      <c r="L70" s="7">
        <v>2022</v>
      </c>
    </row>
    <row r="71" spans="1:12" x14ac:dyDescent="0.25">
      <c r="A71" s="23" t="s">
        <v>2209</v>
      </c>
      <c r="B71" s="23">
        <v>10494154</v>
      </c>
      <c r="C71" s="23" t="s">
        <v>57</v>
      </c>
      <c r="D71" s="9" t="s">
        <v>22</v>
      </c>
      <c r="E71" s="9" t="s">
        <v>2115</v>
      </c>
      <c r="F71" s="23" t="s">
        <v>1245</v>
      </c>
      <c r="G71" s="68">
        <v>44642</v>
      </c>
      <c r="H71" s="68">
        <v>44645</v>
      </c>
      <c r="I71" s="66" t="s">
        <v>358</v>
      </c>
      <c r="J71" s="9"/>
      <c r="K71" s="7" t="s">
        <v>153</v>
      </c>
      <c r="L71" s="7">
        <v>2022</v>
      </c>
    </row>
    <row r="72" spans="1:12" ht="330" x14ac:dyDescent="0.25">
      <c r="A72" s="25" t="s">
        <v>2209</v>
      </c>
      <c r="B72" s="25">
        <v>10494154</v>
      </c>
      <c r="C72" s="25" t="s">
        <v>57</v>
      </c>
      <c r="D72" s="25" t="s">
        <v>22</v>
      </c>
      <c r="E72" s="25" t="s">
        <v>2185</v>
      </c>
      <c r="F72" s="25" t="s">
        <v>1245</v>
      </c>
      <c r="G72" s="69">
        <v>44642</v>
      </c>
      <c r="H72" s="69">
        <v>44645</v>
      </c>
      <c r="I72" s="66" t="s">
        <v>358</v>
      </c>
      <c r="J72" s="70" t="s">
        <v>2218</v>
      </c>
      <c r="K72" s="7" t="s">
        <v>153</v>
      </c>
      <c r="L72" s="7">
        <v>2022</v>
      </c>
    </row>
    <row r="73" spans="1:12" x14ac:dyDescent="0.25">
      <c r="A73" s="23" t="s">
        <v>2219</v>
      </c>
      <c r="B73" s="23">
        <v>10401495</v>
      </c>
      <c r="C73" s="23" t="s">
        <v>94</v>
      </c>
      <c r="D73" s="9" t="s">
        <v>22</v>
      </c>
      <c r="E73" s="9" t="s">
        <v>2200</v>
      </c>
      <c r="F73" s="23" t="s">
        <v>1245</v>
      </c>
      <c r="G73" s="68">
        <v>44634</v>
      </c>
      <c r="H73" s="68">
        <v>44648</v>
      </c>
      <c r="I73" s="66"/>
      <c r="J73" s="9" t="s">
        <v>2216</v>
      </c>
      <c r="K73" s="7" t="s">
        <v>153</v>
      </c>
      <c r="L73" s="7">
        <v>2022</v>
      </c>
    </row>
    <row r="74" spans="1:12" x14ac:dyDescent="0.25">
      <c r="A74" s="23" t="s">
        <v>2219</v>
      </c>
      <c r="B74" s="23">
        <v>10401495</v>
      </c>
      <c r="C74" s="23" t="s">
        <v>94</v>
      </c>
      <c r="D74" s="9" t="s">
        <v>22</v>
      </c>
      <c r="E74" s="9" t="s">
        <v>2115</v>
      </c>
      <c r="F74" s="23" t="s">
        <v>48</v>
      </c>
      <c r="G74" s="68">
        <v>44634</v>
      </c>
      <c r="H74" s="68">
        <v>44648</v>
      </c>
      <c r="I74" s="66" t="s">
        <v>358</v>
      </c>
      <c r="J74" s="9"/>
      <c r="K74" s="7" t="s">
        <v>153</v>
      </c>
      <c r="L74" s="7">
        <v>2022</v>
      </c>
    </row>
    <row r="75" spans="1:12" x14ac:dyDescent="0.25">
      <c r="A75" s="23" t="s">
        <v>2174</v>
      </c>
      <c r="B75" s="23">
        <v>10493257</v>
      </c>
      <c r="C75" s="23" t="s">
        <v>101</v>
      </c>
      <c r="D75" s="9" t="s">
        <v>22</v>
      </c>
      <c r="E75" s="9" t="s">
        <v>2200</v>
      </c>
      <c r="F75" s="23" t="s">
        <v>1245</v>
      </c>
      <c r="G75" s="68">
        <v>44642</v>
      </c>
      <c r="H75" s="68">
        <v>44648</v>
      </c>
      <c r="I75" s="66"/>
      <c r="J75" s="9"/>
      <c r="K75" s="7" t="s">
        <v>153</v>
      </c>
      <c r="L75" s="7">
        <v>2022</v>
      </c>
    </row>
    <row r="76" spans="1:12" ht="45" x14ac:dyDescent="0.25">
      <c r="A76" s="23" t="s">
        <v>2170</v>
      </c>
      <c r="B76" s="23">
        <v>10567347</v>
      </c>
      <c r="C76" s="23" t="s">
        <v>62</v>
      </c>
      <c r="D76" s="9" t="s">
        <v>22</v>
      </c>
      <c r="E76" s="9" t="s">
        <v>2111</v>
      </c>
      <c r="F76" s="23" t="s">
        <v>1245</v>
      </c>
      <c r="G76" s="68">
        <v>44649</v>
      </c>
      <c r="H76" s="68">
        <v>44650</v>
      </c>
      <c r="I76" s="66" t="s">
        <v>340</v>
      </c>
      <c r="J76" s="9" t="s">
        <v>2220</v>
      </c>
      <c r="K76" s="7" t="s">
        <v>153</v>
      </c>
      <c r="L76" s="7">
        <v>2022</v>
      </c>
    </row>
    <row r="77" spans="1:12" x14ac:dyDescent="0.25">
      <c r="A77" s="23" t="s">
        <v>2166</v>
      </c>
      <c r="B77" s="23">
        <v>10603474</v>
      </c>
      <c r="C77" s="23"/>
      <c r="D77" s="9" t="s">
        <v>22</v>
      </c>
      <c r="E77" s="9" t="s">
        <v>400</v>
      </c>
      <c r="F77" s="23" t="s">
        <v>48</v>
      </c>
      <c r="G77" s="68">
        <v>44651</v>
      </c>
      <c r="H77" s="68">
        <v>44651</v>
      </c>
      <c r="I77" s="66"/>
      <c r="J77" s="9"/>
      <c r="K77" s="7" t="s">
        <v>153</v>
      </c>
      <c r="L77" s="7">
        <v>2022</v>
      </c>
    </row>
    <row r="78" spans="1:12" ht="45" x14ac:dyDescent="0.25">
      <c r="A78" s="23" t="s">
        <v>2169</v>
      </c>
      <c r="B78" s="23">
        <v>10538253</v>
      </c>
      <c r="C78" s="23" t="s">
        <v>281</v>
      </c>
      <c r="D78" s="9" t="s">
        <v>22</v>
      </c>
      <c r="E78" s="9" t="s">
        <v>2200</v>
      </c>
      <c r="F78" s="23" t="s">
        <v>1245</v>
      </c>
      <c r="G78" s="68">
        <v>44648</v>
      </c>
      <c r="H78" s="68">
        <v>44651</v>
      </c>
      <c r="I78" s="66"/>
      <c r="J78" s="9" t="s">
        <v>2221</v>
      </c>
      <c r="K78" s="7" t="s">
        <v>153</v>
      </c>
      <c r="L78" s="7">
        <v>2022</v>
      </c>
    </row>
    <row r="79" spans="1:12" x14ac:dyDescent="0.25">
      <c r="A79" s="23" t="s">
        <v>2169</v>
      </c>
      <c r="B79" s="23">
        <v>10538253</v>
      </c>
      <c r="C79" s="23" t="s">
        <v>281</v>
      </c>
      <c r="D79" s="9" t="s">
        <v>22</v>
      </c>
      <c r="E79" s="9" t="s">
        <v>2115</v>
      </c>
      <c r="F79" s="23" t="s">
        <v>1245</v>
      </c>
      <c r="G79" s="68">
        <v>44648</v>
      </c>
      <c r="H79" s="68">
        <v>44651</v>
      </c>
      <c r="I79" s="66" t="s">
        <v>358</v>
      </c>
      <c r="J79" s="9"/>
      <c r="K79" s="7" t="s">
        <v>153</v>
      </c>
      <c r="L79" s="7">
        <v>2022</v>
      </c>
    </row>
    <row r="80" spans="1:12" x14ac:dyDescent="0.25">
      <c r="A80" s="23" t="s">
        <v>2166</v>
      </c>
      <c r="B80" s="23">
        <v>10623136</v>
      </c>
      <c r="C80" s="23"/>
      <c r="D80" s="9" t="s">
        <v>22</v>
      </c>
      <c r="E80" s="9" t="s">
        <v>2222</v>
      </c>
      <c r="F80" s="23" t="s">
        <v>2149</v>
      </c>
      <c r="G80" s="68"/>
      <c r="H80" s="68">
        <v>44652</v>
      </c>
      <c r="I80" s="66"/>
      <c r="J80" s="9" t="s">
        <v>2223</v>
      </c>
      <c r="K80" s="7" t="s">
        <v>153</v>
      </c>
      <c r="L80" s="7">
        <v>2022</v>
      </c>
    </row>
    <row r="81" spans="1:12" ht="45" x14ac:dyDescent="0.25">
      <c r="A81" s="23" t="s">
        <v>2169</v>
      </c>
      <c r="B81" s="23">
        <v>10538253</v>
      </c>
      <c r="C81" s="23" t="s">
        <v>281</v>
      </c>
      <c r="D81" s="9" t="s">
        <v>22</v>
      </c>
      <c r="E81" s="9" t="s">
        <v>2200</v>
      </c>
      <c r="F81" s="23" t="s">
        <v>1245</v>
      </c>
      <c r="G81" s="68">
        <v>44648</v>
      </c>
      <c r="H81" s="68">
        <v>44651</v>
      </c>
      <c r="I81" s="66"/>
      <c r="J81" s="9" t="s">
        <v>2221</v>
      </c>
      <c r="K81" s="7" t="s">
        <v>155</v>
      </c>
      <c r="L81" s="7">
        <v>2022</v>
      </c>
    </row>
    <row r="82" spans="1:12" x14ac:dyDescent="0.25">
      <c r="A82" s="23" t="s">
        <v>2224</v>
      </c>
      <c r="B82" s="23">
        <v>10693534</v>
      </c>
      <c r="C82" s="23" t="s">
        <v>122</v>
      </c>
      <c r="D82" s="9" t="s">
        <v>22</v>
      </c>
      <c r="E82" s="9" t="s">
        <v>2111</v>
      </c>
      <c r="F82" s="23" t="s">
        <v>2116</v>
      </c>
      <c r="G82" s="68">
        <v>44659</v>
      </c>
      <c r="H82" s="68">
        <v>44659</v>
      </c>
      <c r="I82" s="66"/>
      <c r="J82" s="9"/>
      <c r="K82" s="7" t="s">
        <v>155</v>
      </c>
      <c r="L82" s="7">
        <v>2022</v>
      </c>
    </row>
    <row r="83" spans="1:12" x14ac:dyDescent="0.25">
      <c r="A83" s="23" t="s">
        <v>388</v>
      </c>
      <c r="B83" s="23">
        <v>10783807</v>
      </c>
      <c r="C83" s="23" t="s">
        <v>66</v>
      </c>
      <c r="D83" s="9" t="s">
        <v>22</v>
      </c>
      <c r="E83" s="9" t="s">
        <v>2115</v>
      </c>
      <c r="F83" s="23" t="s">
        <v>48</v>
      </c>
      <c r="G83" s="68">
        <v>44662</v>
      </c>
      <c r="H83" s="68">
        <v>44662</v>
      </c>
      <c r="I83" s="66" t="s">
        <v>368</v>
      </c>
      <c r="J83" s="9"/>
      <c r="K83" s="7" t="s">
        <v>155</v>
      </c>
      <c r="L83" s="7">
        <v>2022</v>
      </c>
    </row>
    <row r="84" spans="1:12" ht="75" x14ac:dyDescent="0.25">
      <c r="A84" s="23" t="s">
        <v>2225</v>
      </c>
      <c r="B84" s="23">
        <v>10685359</v>
      </c>
      <c r="C84" s="23" t="s">
        <v>52</v>
      </c>
      <c r="D84" s="9" t="s">
        <v>22</v>
      </c>
      <c r="E84" s="9" t="s">
        <v>2107</v>
      </c>
      <c r="F84" s="23" t="s">
        <v>48</v>
      </c>
      <c r="G84" s="68">
        <v>44656</v>
      </c>
      <c r="H84" s="68">
        <v>44662</v>
      </c>
      <c r="I84" s="66" t="s">
        <v>48</v>
      </c>
      <c r="J84" s="9" t="s">
        <v>2226</v>
      </c>
      <c r="K84" s="7" t="s">
        <v>155</v>
      </c>
      <c r="L84" s="7">
        <v>2022</v>
      </c>
    </row>
    <row r="85" spans="1:12" x14ac:dyDescent="0.25">
      <c r="A85" s="23" t="s">
        <v>2227</v>
      </c>
      <c r="B85" s="23">
        <v>10796012</v>
      </c>
      <c r="C85" s="23" t="s">
        <v>34</v>
      </c>
      <c r="D85" s="9" t="s">
        <v>22</v>
      </c>
      <c r="E85" s="9" t="s">
        <v>2175</v>
      </c>
      <c r="F85" s="23" t="s">
        <v>1245</v>
      </c>
      <c r="G85" s="68">
        <v>44663</v>
      </c>
      <c r="H85" s="68">
        <v>44664</v>
      </c>
      <c r="I85" s="66"/>
      <c r="J85" s="9"/>
      <c r="K85" s="7" t="s">
        <v>155</v>
      </c>
      <c r="L85" s="7">
        <v>2022</v>
      </c>
    </row>
    <row r="86" spans="1:12" x14ac:dyDescent="0.25">
      <c r="A86" s="23" t="s">
        <v>2187</v>
      </c>
      <c r="B86" s="23">
        <v>10664401</v>
      </c>
      <c r="C86" s="23" t="s">
        <v>21</v>
      </c>
      <c r="D86" s="9" t="s">
        <v>22</v>
      </c>
      <c r="E86" s="9" t="s">
        <v>2200</v>
      </c>
      <c r="F86" s="23" t="s">
        <v>1245</v>
      </c>
      <c r="G86" s="68">
        <v>44655</v>
      </c>
      <c r="H86" s="68">
        <v>44664</v>
      </c>
      <c r="I86" s="66"/>
      <c r="J86" s="9"/>
      <c r="K86" s="7" t="s">
        <v>155</v>
      </c>
      <c r="L86" s="7">
        <v>2022</v>
      </c>
    </row>
    <row r="87" spans="1:12" x14ac:dyDescent="0.25">
      <c r="A87" s="23" t="s">
        <v>2203</v>
      </c>
      <c r="B87" s="23">
        <v>10755731</v>
      </c>
      <c r="C87" s="23" t="s">
        <v>99</v>
      </c>
      <c r="D87" s="9" t="s">
        <v>22</v>
      </c>
      <c r="E87" s="9" t="s">
        <v>2111</v>
      </c>
      <c r="F87" s="23" t="s">
        <v>2116</v>
      </c>
      <c r="G87" s="68">
        <v>44659</v>
      </c>
      <c r="H87" s="68">
        <v>44664</v>
      </c>
      <c r="I87" s="66"/>
      <c r="J87" s="9"/>
      <c r="K87" s="7" t="s">
        <v>155</v>
      </c>
      <c r="L87" s="7">
        <v>2022</v>
      </c>
    </row>
    <row r="88" spans="1:12" x14ac:dyDescent="0.25">
      <c r="A88" s="23" t="s">
        <v>385</v>
      </c>
      <c r="B88" s="23">
        <v>10810085</v>
      </c>
      <c r="C88" s="23" t="s">
        <v>101</v>
      </c>
      <c r="D88" s="9" t="s">
        <v>22</v>
      </c>
      <c r="E88" s="9" t="s">
        <v>2115</v>
      </c>
      <c r="F88" s="23" t="s">
        <v>48</v>
      </c>
      <c r="G88" s="68">
        <v>44664</v>
      </c>
      <c r="H88" s="68">
        <v>44665</v>
      </c>
      <c r="I88" s="66" t="s">
        <v>368</v>
      </c>
      <c r="J88" s="9"/>
      <c r="K88" s="7" t="s">
        <v>155</v>
      </c>
      <c r="L88" s="7">
        <v>2022</v>
      </c>
    </row>
    <row r="89" spans="1:12" ht="409.5" x14ac:dyDescent="0.25">
      <c r="A89" s="23" t="s">
        <v>2228</v>
      </c>
      <c r="B89" s="23">
        <v>10526141</v>
      </c>
      <c r="C89" s="23" t="s">
        <v>92</v>
      </c>
      <c r="D89" s="9" t="s">
        <v>22</v>
      </c>
      <c r="E89" s="9" t="s">
        <v>2185</v>
      </c>
      <c r="F89" s="23" t="s">
        <v>1245</v>
      </c>
      <c r="G89" s="68">
        <v>44645</v>
      </c>
      <c r="H89" s="68">
        <v>44669</v>
      </c>
      <c r="I89" s="66" t="s">
        <v>358</v>
      </c>
      <c r="J89" s="9" t="s">
        <v>2229</v>
      </c>
      <c r="K89" s="7" t="s">
        <v>155</v>
      </c>
      <c r="L89" s="7">
        <v>2022</v>
      </c>
    </row>
    <row r="90" spans="1:12" ht="30" x14ac:dyDescent="0.25">
      <c r="A90" s="23" t="s">
        <v>2230</v>
      </c>
      <c r="B90" s="23">
        <v>10895888</v>
      </c>
      <c r="C90" s="23" t="s">
        <v>187</v>
      </c>
      <c r="D90" s="9" t="s">
        <v>22</v>
      </c>
      <c r="E90" s="9" t="s">
        <v>2111</v>
      </c>
      <c r="F90" s="23" t="s">
        <v>2116</v>
      </c>
      <c r="G90" s="68">
        <v>44670</v>
      </c>
      <c r="H90" s="68">
        <v>44676</v>
      </c>
      <c r="I90" s="66" t="s">
        <v>48</v>
      </c>
      <c r="J90" s="9" t="s">
        <v>2231</v>
      </c>
      <c r="K90" s="7" t="s">
        <v>155</v>
      </c>
      <c r="L90" s="7">
        <v>2022</v>
      </c>
    </row>
    <row r="91" spans="1:12" ht="409.5" x14ac:dyDescent="0.25">
      <c r="A91" s="23" t="s">
        <v>2232</v>
      </c>
      <c r="B91" s="23">
        <v>10689449</v>
      </c>
      <c r="C91" s="23" t="s">
        <v>62</v>
      </c>
      <c r="D91" s="9" t="s">
        <v>22</v>
      </c>
      <c r="E91" s="9" t="s">
        <v>2185</v>
      </c>
      <c r="F91" s="23" t="s">
        <v>1245</v>
      </c>
      <c r="G91" s="68">
        <v>44656</v>
      </c>
      <c r="H91" s="68">
        <v>44677</v>
      </c>
      <c r="I91" s="66" t="s">
        <v>358</v>
      </c>
      <c r="J91" s="9" t="s">
        <v>2233</v>
      </c>
      <c r="K91" s="7" t="s">
        <v>155</v>
      </c>
      <c r="L91" s="7">
        <v>2022</v>
      </c>
    </row>
    <row r="92" spans="1:12" x14ac:dyDescent="0.25">
      <c r="A92" s="23" t="s">
        <v>2232</v>
      </c>
      <c r="B92" s="23">
        <v>10689449</v>
      </c>
      <c r="C92" s="23" t="s">
        <v>62</v>
      </c>
      <c r="D92" s="9" t="s">
        <v>22</v>
      </c>
      <c r="E92" s="9" t="s">
        <v>2115</v>
      </c>
      <c r="F92" s="23" t="s">
        <v>1245</v>
      </c>
      <c r="G92" s="68">
        <v>44656</v>
      </c>
      <c r="H92" s="68">
        <v>44677</v>
      </c>
      <c r="I92" s="66" t="s">
        <v>358</v>
      </c>
      <c r="J92" s="9" t="s">
        <v>2234</v>
      </c>
      <c r="K92" s="7" t="s">
        <v>155</v>
      </c>
      <c r="L92" s="7">
        <v>2022</v>
      </c>
    </row>
    <row r="93" spans="1:12" x14ac:dyDescent="0.25">
      <c r="A93" s="23" t="s">
        <v>2235</v>
      </c>
      <c r="B93" s="23">
        <v>10690867</v>
      </c>
      <c r="C93" s="23" t="s">
        <v>187</v>
      </c>
      <c r="D93" s="9" t="s">
        <v>22</v>
      </c>
      <c r="E93" s="9" t="s">
        <v>2115</v>
      </c>
      <c r="F93" s="23" t="s">
        <v>1245</v>
      </c>
      <c r="G93" s="68">
        <v>44656</v>
      </c>
      <c r="H93" s="68">
        <v>44677</v>
      </c>
      <c r="I93" s="66" t="s">
        <v>358</v>
      </c>
      <c r="J93" s="9" t="s">
        <v>2236</v>
      </c>
      <c r="K93" s="7" t="s">
        <v>155</v>
      </c>
      <c r="L93" s="7">
        <v>2022</v>
      </c>
    </row>
    <row r="94" spans="1:12" x14ac:dyDescent="0.25">
      <c r="A94" s="23" t="s">
        <v>2237</v>
      </c>
      <c r="B94" s="23">
        <v>10704857</v>
      </c>
      <c r="C94" s="23" t="s">
        <v>44</v>
      </c>
      <c r="D94" s="9" t="s">
        <v>22</v>
      </c>
      <c r="E94" s="9" t="s">
        <v>2115</v>
      </c>
      <c r="F94" s="23" t="s">
        <v>45</v>
      </c>
      <c r="G94" s="68">
        <v>44657</v>
      </c>
      <c r="H94" s="68">
        <v>44677</v>
      </c>
      <c r="I94" s="66" t="s">
        <v>358</v>
      </c>
      <c r="J94" s="9"/>
      <c r="K94" s="7" t="s">
        <v>155</v>
      </c>
      <c r="L94" s="7">
        <v>2022</v>
      </c>
    </row>
    <row r="95" spans="1:12" ht="315" x14ac:dyDescent="0.25">
      <c r="A95" s="23" t="s">
        <v>2184</v>
      </c>
      <c r="B95" s="23">
        <v>10974492</v>
      </c>
      <c r="C95" s="23" t="s">
        <v>37</v>
      </c>
      <c r="D95" s="9" t="s">
        <v>22</v>
      </c>
      <c r="E95" s="9" t="s">
        <v>2185</v>
      </c>
      <c r="F95" s="23" t="s">
        <v>1245</v>
      </c>
      <c r="G95" s="68">
        <v>44676</v>
      </c>
      <c r="H95" s="68">
        <v>44678</v>
      </c>
      <c r="I95" s="66" t="s">
        <v>358</v>
      </c>
      <c r="J95" s="9" t="s">
        <v>2238</v>
      </c>
      <c r="K95" s="7" t="s">
        <v>155</v>
      </c>
      <c r="L95" s="7">
        <v>2022</v>
      </c>
    </row>
    <row r="96" spans="1:12" x14ac:dyDescent="0.25">
      <c r="A96" s="23" t="s">
        <v>2184</v>
      </c>
      <c r="B96" s="23">
        <v>10974492</v>
      </c>
      <c r="C96" s="23" t="s">
        <v>37</v>
      </c>
      <c r="D96" s="9" t="s">
        <v>22</v>
      </c>
      <c r="E96" s="9" t="s">
        <v>2111</v>
      </c>
      <c r="F96" s="23" t="s">
        <v>1245</v>
      </c>
      <c r="G96" s="68">
        <v>44676</v>
      </c>
      <c r="H96" s="68">
        <v>44678</v>
      </c>
      <c r="I96" s="66" t="s">
        <v>48</v>
      </c>
      <c r="J96" s="9" t="s">
        <v>2239</v>
      </c>
      <c r="K96" s="7" t="s">
        <v>155</v>
      </c>
      <c r="L96" s="7">
        <v>2022</v>
      </c>
    </row>
    <row r="97" spans="1:12" x14ac:dyDescent="0.25">
      <c r="A97" s="23" t="s">
        <v>384</v>
      </c>
      <c r="B97" s="23">
        <v>11088718</v>
      </c>
      <c r="C97" s="23" t="s">
        <v>94</v>
      </c>
      <c r="D97" s="9" t="s">
        <v>22</v>
      </c>
      <c r="E97" s="9" t="s">
        <v>2111</v>
      </c>
      <c r="F97" s="23" t="s">
        <v>2240</v>
      </c>
      <c r="G97" s="68">
        <v>44680</v>
      </c>
      <c r="H97" s="68">
        <v>44680</v>
      </c>
      <c r="I97" s="66" t="s">
        <v>340</v>
      </c>
      <c r="J97" s="9"/>
      <c r="K97" s="7" t="s">
        <v>155</v>
      </c>
      <c r="L97" s="7">
        <v>2022</v>
      </c>
    </row>
    <row r="98" spans="1:12" x14ac:dyDescent="0.25">
      <c r="A98" s="23" t="s">
        <v>2219</v>
      </c>
      <c r="B98" s="23">
        <v>11026599</v>
      </c>
      <c r="C98" s="23" t="s">
        <v>94</v>
      </c>
      <c r="D98" s="9" t="s">
        <v>22</v>
      </c>
      <c r="E98" s="9" t="s">
        <v>2111</v>
      </c>
      <c r="F98" s="23" t="s">
        <v>1245</v>
      </c>
      <c r="G98" s="68">
        <v>44678</v>
      </c>
      <c r="H98" s="68">
        <v>44680</v>
      </c>
      <c r="I98" s="66"/>
      <c r="J98" s="9" t="s">
        <v>2241</v>
      </c>
      <c r="K98" s="7" t="s">
        <v>155</v>
      </c>
      <c r="L98" s="7">
        <v>2022</v>
      </c>
    </row>
    <row r="99" spans="1:12" x14ac:dyDescent="0.25">
      <c r="A99" s="23" t="s">
        <v>2219</v>
      </c>
      <c r="B99" s="23">
        <v>11026599</v>
      </c>
      <c r="C99" s="23" t="s">
        <v>94</v>
      </c>
      <c r="D99" s="9" t="s">
        <v>22</v>
      </c>
      <c r="E99" s="9" t="s">
        <v>2200</v>
      </c>
      <c r="F99" s="23" t="s">
        <v>1245</v>
      </c>
      <c r="G99" s="68">
        <v>44678</v>
      </c>
      <c r="H99" s="68">
        <v>44680</v>
      </c>
      <c r="I99" s="66"/>
      <c r="J99" s="9"/>
      <c r="K99" s="7" t="s">
        <v>155</v>
      </c>
      <c r="L99" s="7">
        <v>2022</v>
      </c>
    </row>
    <row r="100" spans="1:12" ht="45" x14ac:dyDescent="0.25">
      <c r="A100" s="23" t="s">
        <v>2242</v>
      </c>
      <c r="B100" s="23">
        <v>11058247</v>
      </c>
      <c r="C100" s="23" t="s">
        <v>52</v>
      </c>
      <c r="D100" s="9" t="s">
        <v>22</v>
      </c>
      <c r="E100" s="9" t="s">
        <v>2107</v>
      </c>
      <c r="F100" s="23" t="s">
        <v>48</v>
      </c>
      <c r="G100" s="68">
        <v>44679</v>
      </c>
      <c r="H100" s="68">
        <v>44680</v>
      </c>
      <c r="I100" s="66" t="s">
        <v>48</v>
      </c>
      <c r="J100" s="9" t="s">
        <v>2243</v>
      </c>
      <c r="K100" s="7" t="s">
        <v>155</v>
      </c>
      <c r="L100" s="7">
        <v>2022</v>
      </c>
    </row>
    <row r="101" spans="1:12" x14ac:dyDescent="0.25">
      <c r="A101" s="23" t="s">
        <v>1383</v>
      </c>
      <c r="B101" s="23">
        <v>10920598</v>
      </c>
      <c r="C101" s="23" t="s">
        <v>328</v>
      </c>
      <c r="D101" s="9" t="s">
        <v>22</v>
      </c>
      <c r="E101" s="9" t="s">
        <v>2115</v>
      </c>
      <c r="F101" s="23" t="s">
        <v>45</v>
      </c>
      <c r="G101" s="68">
        <v>44671</v>
      </c>
      <c r="H101" s="68">
        <v>44680</v>
      </c>
      <c r="I101" s="66" t="s">
        <v>358</v>
      </c>
      <c r="J101" s="9"/>
      <c r="K101" s="7" t="s">
        <v>155</v>
      </c>
      <c r="L101" s="7">
        <v>2022</v>
      </c>
    </row>
    <row r="102" spans="1:12" x14ac:dyDescent="0.25">
      <c r="A102" s="23" t="s">
        <v>2166</v>
      </c>
      <c r="B102" s="23">
        <v>10623136</v>
      </c>
      <c r="C102" s="23"/>
      <c r="D102" s="9" t="s">
        <v>22</v>
      </c>
      <c r="E102" s="9" t="s">
        <v>2222</v>
      </c>
      <c r="F102" s="23" t="s">
        <v>2149</v>
      </c>
      <c r="G102" s="68">
        <v>44655</v>
      </c>
      <c r="H102" s="68"/>
      <c r="I102" s="66"/>
      <c r="J102" s="9"/>
      <c r="K102" s="7" t="s">
        <v>155</v>
      </c>
      <c r="L102" s="7">
        <v>2022</v>
      </c>
    </row>
    <row r="103" spans="1:12" x14ac:dyDescent="0.25">
      <c r="A103" s="23" t="s">
        <v>2166</v>
      </c>
      <c r="B103" s="23">
        <v>11000933</v>
      </c>
      <c r="C103" s="23"/>
      <c r="D103" s="9" t="s">
        <v>22</v>
      </c>
      <c r="E103" s="9" t="s">
        <v>2222</v>
      </c>
      <c r="F103" s="23" t="s">
        <v>2149</v>
      </c>
      <c r="G103" s="68">
        <v>44680</v>
      </c>
      <c r="H103" s="68"/>
      <c r="I103" s="66"/>
      <c r="J103" s="9"/>
      <c r="K103" s="7" t="s">
        <v>155</v>
      </c>
      <c r="L103" s="7">
        <v>2022</v>
      </c>
    </row>
    <row r="104" spans="1:12" x14ac:dyDescent="0.25">
      <c r="A104" s="23" t="s">
        <v>2235</v>
      </c>
      <c r="B104" s="23">
        <v>10690867</v>
      </c>
      <c r="C104" s="23" t="s">
        <v>187</v>
      </c>
      <c r="D104" s="9" t="s">
        <v>22</v>
      </c>
      <c r="E104" s="9" t="s">
        <v>2222</v>
      </c>
      <c r="F104" s="23" t="s">
        <v>1245</v>
      </c>
      <c r="G104" s="68">
        <v>44677</v>
      </c>
      <c r="H104" s="68"/>
      <c r="I104" s="66"/>
      <c r="J104" s="9"/>
      <c r="K104" s="7" t="s">
        <v>155</v>
      </c>
      <c r="L104" s="7">
        <v>2022</v>
      </c>
    </row>
    <row r="105" spans="1:12" x14ac:dyDescent="0.25">
      <c r="A105" s="23" t="s">
        <v>463</v>
      </c>
      <c r="B105" s="23">
        <v>10810882</v>
      </c>
      <c r="C105" s="23"/>
      <c r="D105" s="9" t="s">
        <v>22</v>
      </c>
      <c r="E105" s="9" t="s">
        <v>2222</v>
      </c>
      <c r="F105" s="23" t="s">
        <v>48</v>
      </c>
      <c r="G105" s="68">
        <v>44665</v>
      </c>
      <c r="H105" s="68"/>
      <c r="I105" s="66"/>
      <c r="J105" s="9"/>
      <c r="K105" s="7" t="s">
        <v>155</v>
      </c>
      <c r="L105" s="7">
        <v>2022</v>
      </c>
    </row>
    <row r="106" spans="1:12" x14ac:dyDescent="0.25">
      <c r="A106" s="23" t="s">
        <v>2244</v>
      </c>
      <c r="B106" s="23">
        <v>10499682</v>
      </c>
      <c r="C106" s="23"/>
      <c r="D106" s="9" t="s">
        <v>22</v>
      </c>
      <c r="E106" s="9" t="s">
        <v>2222</v>
      </c>
      <c r="F106" s="23" t="s">
        <v>1245</v>
      </c>
      <c r="G106" s="68">
        <v>44657</v>
      </c>
      <c r="H106" s="68"/>
      <c r="I106" s="66"/>
      <c r="J106" s="9"/>
      <c r="K106" s="7" t="s">
        <v>155</v>
      </c>
      <c r="L106" s="7">
        <v>2022</v>
      </c>
    </row>
    <row r="107" spans="1:12" x14ac:dyDescent="0.25">
      <c r="A107" s="7" t="s">
        <v>439</v>
      </c>
      <c r="B107" s="7">
        <v>11088724</v>
      </c>
      <c r="C107" s="7"/>
      <c r="D107" s="7" t="s">
        <v>22</v>
      </c>
      <c r="E107" s="7" t="s">
        <v>2222</v>
      </c>
      <c r="F107" s="7" t="s">
        <v>2245</v>
      </c>
      <c r="G107" s="8">
        <v>44683</v>
      </c>
      <c r="H107" s="8">
        <v>44683</v>
      </c>
      <c r="I107" s="1"/>
      <c r="J107" s="1" t="s">
        <v>2223</v>
      </c>
      <c r="K107" s="7" t="s">
        <v>159</v>
      </c>
      <c r="L107" s="7">
        <v>2022</v>
      </c>
    </row>
    <row r="108" spans="1:12" x14ac:dyDescent="0.25">
      <c r="A108" s="7" t="s">
        <v>2246</v>
      </c>
      <c r="B108" s="7">
        <v>11037240</v>
      </c>
      <c r="C108" s="7"/>
      <c r="D108" s="7" t="s">
        <v>22</v>
      </c>
      <c r="E108" s="7" t="s">
        <v>2222</v>
      </c>
      <c r="F108" s="7" t="s">
        <v>1245</v>
      </c>
      <c r="G108" s="8">
        <v>44686</v>
      </c>
      <c r="H108" s="8">
        <v>44686</v>
      </c>
      <c r="I108" s="1"/>
      <c r="J108" s="1" t="s">
        <v>2223</v>
      </c>
      <c r="K108" s="7" t="s">
        <v>159</v>
      </c>
      <c r="L108" s="7">
        <v>2022</v>
      </c>
    </row>
    <row r="109" spans="1:12" x14ac:dyDescent="0.25">
      <c r="A109" s="7" t="s">
        <v>444</v>
      </c>
      <c r="B109" s="7">
        <v>11210058</v>
      </c>
      <c r="C109" s="7"/>
      <c r="D109" s="7" t="s">
        <v>22</v>
      </c>
      <c r="E109" s="7" t="s">
        <v>2222</v>
      </c>
      <c r="F109" s="7" t="s">
        <v>2245</v>
      </c>
      <c r="G109" s="8">
        <v>44687</v>
      </c>
      <c r="H109" s="8">
        <v>44687</v>
      </c>
      <c r="I109" s="1"/>
      <c r="J109" s="1" t="s">
        <v>2223</v>
      </c>
      <c r="K109" s="7" t="s">
        <v>159</v>
      </c>
      <c r="L109" s="7">
        <v>2022</v>
      </c>
    </row>
    <row r="110" spans="1:12" x14ac:dyDescent="0.25">
      <c r="A110" s="7" t="s">
        <v>445</v>
      </c>
      <c r="B110" s="7">
        <v>11206517</v>
      </c>
      <c r="C110" s="7"/>
      <c r="D110" s="7" t="s">
        <v>22</v>
      </c>
      <c r="E110" s="7" t="s">
        <v>2222</v>
      </c>
      <c r="F110" s="7" t="s">
        <v>2245</v>
      </c>
      <c r="G110" s="8">
        <v>44687</v>
      </c>
      <c r="H110" s="8">
        <v>44687</v>
      </c>
      <c r="I110" s="1"/>
      <c r="J110" s="1" t="s">
        <v>2223</v>
      </c>
      <c r="K110" s="7" t="s">
        <v>159</v>
      </c>
      <c r="L110" s="7">
        <v>2022</v>
      </c>
    </row>
    <row r="111" spans="1:12" x14ac:dyDescent="0.25">
      <c r="A111" s="7" t="s">
        <v>443</v>
      </c>
      <c r="B111" s="7">
        <v>11235228</v>
      </c>
      <c r="C111" s="7"/>
      <c r="D111" s="7" t="s">
        <v>22</v>
      </c>
      <c r="E111" s="7" t="s">
        <v>2222</v>
      </c>
      <c r="F111" s="7" t="s">
        <v>2245</v>
      </c>
      <c r="G111" s="8">
        <v>44690</v>
      </c>
      <c r="H111" s="8">
        <v>44690</v>
      </c>
      <c r="I111" s="1"/>
      <c r="J111" s="1" t="s">
        <v>2223</v>
      </c>
      <c r="K111" s="7" t="s">
        <v>159</v>
      </c>
      <c r="L111" s="7">
        <v>2022</v>
      </c>
    </row>
    <row r="112" spans="1:12" x14ac:dyDescent="0.25">
      <c r="A112" s="7" t="s">
        <v>2247</v>
      </c>
      <c r="B112" s="7">
        <v>11137651</v>
      </c>
      <c r="C112" s="7" t="s">
        <v>52</v>
      </c>
      <c r="D112" s="7" t="s">
        <v>22</v>
      </c>
      <c r="E112" s="7" t="s">
        <v>2200</v>
      </c>
      <c r="F112" s="7" t="s">
        <v>1245</v>
      </c>
      <c r="G112" s="8">
        <v>44684</v>
      </c>
      <c r="H112" s="8">
        <v>44691</v>
      </c>
      <c r="I112" s="1"/>
      <c r="J112" s="1"/>
      <c r="K112" s="7" t="s">
        <v>159</v>
      </c>
      <c r="L112" s="7">
        <v>2022</v>
      </c>
    </row>
    <row r="113" spans="1:12" x14ac:dyDescent="0.25">
      <c r="A113" s="7" t="s">
        <v>2215</v>
      </c>
      <c r="B113" s="7">
        <v>11248017</v>
      </c>
      <c r="C113" s="7" t="s">
        <v>52</v>
      </c>
      <c r="D113" s="7" t="s">
        <v>22</v>
      </c>
      <c r="E113" s="7" t="s">
        <v>2200</v>
      </c>
      <c r="F113" s="7" t="s">
        <v>1245</v>
      </c>
      <c r="G113" s="8">
        <v>44691</v>
      </c>
      <c r="H113" s="8">
        <v>44693</v>
      </c>
      <c r="I113" s="1"/>
      <c r="J113" s="1"/>
      <c r="K113" s="7" t="s">
        <v>159</v>
      </c>
      <c r="L113" s="7">
        <v>2022</v>
      </c>
    </row>
    <row r="114" spans="1:12" x14ac:dyDescent="0.25">
      <c r="A114" s="7" t="s">
        <v>2248</v>
      </c>
      <c r="B114" s="7">
        <v>11379812</v>
      </c>
      <c r="C114" s="7" t="s">
        <v>99</v>
      </c>
      <c r="D114" s="7" t="s">
        <v>22</v>
      </c>
      <c r="E114" s="7" t="s">
        <v>2200</v>
      </c>
      <c r="F114" s="7" t="s">
        <v>2103</v>
      </c>
      <c r="G114" s="8">
        <v>44698</v>
      </c>
      <c r="H114" s="8">
        <v>44699</v>
      </c>
      <c r="I114" s="1"/>
      <c r="J114" s="1"/>
      <c r="K114" s="7" t="s">
        <v>159</v>
      </c>
      <c r="L114" s="7">
        <v>2022</v>
      </c>
    </row>
    <row r="115" spans="1:12" ht="105" x14ac:dyDescent="0.25">
      <c r="A115" s="7" t="s">
        <v>2249</v>
      </c>
      <c r="B115" s="7">
        <v>11120195</v>
      </c>
      <c r="C115" s="7" t="s">
        <v>66</v>
      </c>
      <c r="D115" s="7" t="s">
        <v>22</v>
      </c>
      <c r="E115" s="7" t="s">
        <v>2185</v>
      </c>
      <c r="F115" s="7" t="s">
        <v>1245</v>
      </c>
      <c r="G115" s="8">
        <v>44683</v>
      </c>
      <c r="H115" s="8">
        <v>44700</v>
      </c>
      <c r="I115" s="1"/>
      <c r="J115" s="1" t="s">
        <v>2250</v>
      </c>
      <c r="K115" s="7" t="s">
        <v>159</v>
      </c>
      <c r="L115" s="7">
        <v>2022</v>
      </c>
    </row>
    <row r="116" spans="1:12" ht="45" x14ac:dyDescent="0.25">
      <c r="A116" s="7" t="s">
        <v>2251</v>
      </c>
      <c r="B116" s="7">
        <v>11399103</v>
      </c>
      <c r="C116" s="7" t="s">
        <v>328</v>
      </c>
      <c r="D116" s="7" t="s">
        <v>22</v>
      </c>
      <c r="E116" s="7" t="s">
        <v>2107</v>
      </c>
      <c r="F116" s="7" t="s">
        <v>48</v>
      </c>
      <c r="G116" s="8">
        <v>44697</v>
      </c>
      <c r="H116" s="8">
        <v>44701</v>
      </c>
      <c r="I116" s="1" t="s">
        <v>48</v>
      </c>
      <c r="J116" s="1" t="s">
        <v>2252</v>
      </c>
      <c r="K116" s="7" t="s">
        <v>159</v>
      </c>
      <c r="L116" s="7">
        <v>2022</v>
      </c>
    </row>
    <row r="117" spans="1:12" ht="90" x14ac:dyDescent="0.25">
      <c r="A117" s="7" t="s">
        <v>2253</v>
      </c>
      <c r="B117" s="7">
        <v>11404855</v>
      </c>
      <c r="C117" s="7" t="s">
        <v>94</v>
      </c>
      <c r="D117" s="7" t="s">
        <v>22</v>
      </c>
      <c r="E117" s="7" t="s">
        <v>2185</v>
      </c>
      <c r="F117" s="7" t="s">
        <v>48</v>
      </c>
      <c r="G117" s="8">
        <v>44699</v>
      </c>
      <c r="H117" s="8">
        <v>44704</v>
      </c>
      <c r="I117" s="1"/>
      <c r="J117" s="1" t="s">
        <v>2254</v>
      </c>
      <c r="K117" s="7" t="s">
        <v>159</v>
      </c>
      <c r="L117" s="7">
        <v>2022</v>
      </c>
    </row>
    <row r="118" spans="1:12" x14ac:dyDescent="0.25">
      <c r="A118" s="7" t="s">
        <v>2255</v>
      </c>
      <c r="B118" s="7">
        <v>11406118</v>
      </c>
      <c r="C118" s="7" t="s">
        <v>62</v>
      </c>
      <c r="D118" s="7" t="s">
        <v>22</v>
      </c>
      <c r="E118" s="7" t="s">
        <v>2200</v>
      </c>
      <c r="F118" s="7" t="s">
        <v>1245</v>
      </c>
      <c r="G118" s="8">
        <v>44699</v>
      </c>
      <c r="H118" s="8">
        <v>44706</v>
      </c>
      <c r="I118" s="1"/>
      <c r="J118" s="1"/>
      <c r="K118" s="7" t="s">
        <v>159</v>
      </c>
      <c r="L118" s="7">
        <v>2022</v>
      </c>
    </row>
    <row r="119" spans="1:12" ht="60" x14ac:dyDescent="0.25">
      <c r="A119" s="7" t="s">
        <v>2256</v>
      </c>
      <c r="B119" s="7">
        <v>11128220</v>
      </c>
      <c r="C119" s="7" t="s">
        <v>66</v>
      </c>
      <c r="D119" s="7" t="s">
        <v>22</v>
      </c>
      <c r="E119" s="7" t="s">
        <v>2107</v>
      </c>
      <c r="F119" s="7" t="s">
        <v>48</v>
      </c>
      <c r="G119" s="8">
        <v>44683</v>
      </c>
      <c r="H119" s="8">
        <v>44706</v>
      </c>
      <c r="I119" s="1" t="s">
        <v>48</v>
      </c>
      <c r="J119" s="1" t="s">
        <v>2257</v>
      </c>
      <c r="K119" s="7" t="s">
        <v>159</v>
      </c>
      <c r="L119" s="7">
        <v>2022</v>
      </c>
    </row>
    <row r="120" spans="1:12" x14ac:dyDescent="0.25">
      <c r="A120" s="7" t="s">
        <v>2258</v>
      </c>
      <c r="B120" s="7">
        <v>11407139</v>
      </c>
      <c r="C120" s="7" t="s">
        <v>62</v>
      </c>
      <c r="D120" s="7" t="s">
        <v>22</v>
      </c>
      <c r="E120" s="7" t="s">
        <v>2115</v>
      </c>
      <c r="F120" s="7" t="s">
        <v>2240</v>
      </c>
      <c r="G120" s="8">
        <v>44699</v>
      </c>
      <c r="H120" s="8">
        <v>44706</v>
      </c>
      <c r="I120" s="1" t="s">
        <v>358</v>
      </c>
      <c r="J120" s="1"/>
      <c r="K120" s="7" t="s">
        <v>159</v>
      </c>
      <c r="L120" s="7">
        <v>2022</v>
      </c>
    </row>
    <row r="121" spans="1:12" x14ac:dyDescent="0.25">
      <c r="A121" s="7" t="s">
        <v>475</v>
      </c>
      <c r="B121" s="7">
        <v>11282820</v>
      </c>
      <c r="C121" s="7" t="s">
        <v>52</v>
      </c>
      <c r="D121" s="7" t="s">
        <v>22</v>
      </c>
      <c r="E121" s="7" t="s">
        <v>2200</v>
      </c>
      <c r="F121" s="7" t="s">
        <v>45</v>
      </c>
      <c r="G121" s="8">
        <v>44694</v>
      </c>
      <c r="H121" s="8">
        <v>44707</v>
      </c>
      <c r="I121" s="1"/>
      <c r="J121" s="1"/>
      <c r="K121" s="7" t="s">
        <v>159</v>
      </c>
      <c r="L121" s="7">
        <v>2022</v>
      </c>
    </row>
    <row r="122" spans="1:12" ht="90" x14ac:dyDescent="0.25">
      <c r="A122" s="7" t="s">
        <v>2259</v>
      </c>
      <c r="B122" s="7">
        <v>11476492</v>
      </c>
      <c r="C122" s="7" t="s">
        <v>52</v>
      </c>
      <c r="D122" s="7" t="s">
        <v>22</v>
      </c>
      <c r="E122" s="7" t="s">
        <v>2185</v>
      </c>
      <c r="F122" s="7" t="s">
        <v>48</v>
      </c>
      <c r="G122" s="8">
        <v>44704</v>
      </c>
      <c r="H122" s="8">
        <v>44708</v>
      </c>
      <c r="I122" s="1"/>
      <c r="J122" s="1" t="s">
        <v>2260</v>
      </c>
      <c r="K122" s="7" t="s">
        <v>159</v>
      </c>
      <c r="L122" s="7">
        <v>2022</v>
      </c>
    </row>
    <row r="123" spans="1:12" ht="75" x14ac:dyDescent="0.25">
      <c r="A123" s="7" t="s">
        <v>2261</v>
      </c>
      <c r="B123" s="7">
        <v>11503123</v>
      </c>
      <c r="C123" s="7" t="s">
        <v>52</v>
      </c>
      <c r="D123" s="7" t="s">
        <v>22</v>
      </c>
      <c r="E123" s="7" t="s">
        <v>2185</v>
      </c>
      <c r="F123" s="7" t="s">
        <v>48</v>
      </c>
      <c r="G123" s="8">
        <v>44706</v>
      </c>
      <c r="H123" s="8">
        <v>44708</v>
      </c>
      <c r="I123" s="1"/>
      <c r="J123" s="1" t="s">
        <v>2262</v>
      </c>
      <c r="K123" s="7" t="s">
        <v>159</v>
      </c>
      <c r="L123" s="7">
        <v>2022</v>
      </c>
    </row>
    <row r="124" spans="1:12" ht="120" x14ac:dyDescent="0.25">
      <c r="A124" s="7" t="s">
        <v>1070</v>
      </c>
      <c r="B124" s="7">
        <v>11494511</v>
      </c>
      <c r="C124" s="7" t="s">
        <v>30</v>
      </c>
      <c r="D124" s="7" t="s">
        <v>22</v>
      </c>
      <c r="E124" s="7" t="s">
        <v>2185</v>
      </c>
      <c r="F124" s="7" t="s">
        <v>48</v>
      </c>
      <c r="G124" s="8">
        <v>44705</v>
      </c>
      <c r="H124" s="8">
        <v>44708</v>
      </c>
      <c r="I124" s="1"/>
      <c r="J124" s="1" t="s">
        <v>2263</v>
      </c>
      <c r="K124" s="7" t="s">
        <v>159</v>
      </c>
      <c r="L124" s="7">
        <v>2022</v>
      </c>
    </row>
    <row r="125" spans="1:12" x14ac:dyDescent="0.25">
      <c r="A125" s="7" t="s">
        <v>2264</v>
      </c>
      <c r="B125" s="7">
        <v>11535396</v>
      </c>
      <c r="C125" s="7" t="s">
        <v>30</v>
      </c>
      <c r="D125" s="7" t="s">
        <v>22</v>
      </c>
      <c r="E125" s="7" t="s">
        <v>2111</v>
      </c>
      <c r="F125" s="7" t="s">
        <v>2240</v>
      </c>
      <c r="G125" s="8">
        <v>44707</v>
      </c>
      <c r="H125" s="8">
        <v>44711</v>
      </c>
      <c r="I125" s="1" t="s">
        <v>340</v>
      </c>
      <c r="J125" s="1"/>
      <c r="K125" s="7" t="s">
        <v>159</v>
      </c>
      <c r="L125" s="7">
        <v>2022</v>
      </c>
    </row>
    <row r="126" spans="1:12" x14ac:dyDescent="0.25">
      <c r="A126" s="7" t="s">
        <v>2265</v>
      </c>
      <c r="B126" s="7">
        <v>11548899</v>
      </c>
      <c r="C126" s="7" t="s">
        <v>328</v>
      </c>
      <c r="D126" s="7" t="s">
        <v>22</v>
      </c>
      <c r="E126" s="7" t="s">
        <v>2222</v>
      </c>
      <c r="F126" s="7" t="s">
        <v>2245</v>
      </c>
      <c r="G126" s="8">
        <v>44701</v>
      </c>
      <c r="H126" s="8">
        <v>44712</v>
      </c>
      <c r="I126" s="1" t="s">
        <v>447</v>
      </c>
      <c r="J126" s="1" t="s">
        <v>2223</v>
      </c>
      <c r="K126" s="7" t="s">
        <v>159</v>
      </c>
      <c r="L126" s="7">
        <v>2022</v>
      </c>
    </row>
    <row r="127" spans="1:12" x14ac:dyDescent="0.25">
      <c r="A127" s="7" t="s">
        <v>540</v>
      </c>
      <c r="B127" s="7">
        <v>11494796</v>
      </c>
      <c r="C127" s="7" t="s">
        <v>328</v>
      </c>
      <c r="D127" s="7" t="s">
        <v>22</v>
      </c>
      <c r="E127" s="7" t="s">
        <v>2222</v>
      </c>
      <c r="F127" s="7" t="s">
        <v>2245</v>
      </c>
      <c r="G127" s="8">
        <v>44704</v>
      </c>
      <c r="H127" s="8">
        <v>44712</v>
      </c>
      <c r="I127" s="1" t="s">
        <v>447</v>
      </c>
      <c r="J127" s="1" t="s">
        <v>2223</v>
      </c>
      <c r="K127" s="7" t="s">
        <v>159</v>
      </c>
      <c r="L127" s="7">
        <v>2022</v>
      </c>
    </row>
    <row r="128" spans="1:12" x14ac:dyDescent="0.25">
      <c r="A128" s="7" t="s">
        <v>2190</v>
      </c>
      <c r="B128" s="7">
        <v>11524001</v>
      </c>
      <c r="C128" s="7" t="s">
        <v>37</v>
      </c>
      <c r="D128" s="7" t="s">
        <v>22</v>
      </c>
      <c r="E128" s="7" t="s">
        <v>2111</v>
      </c>
      <c r="F128" s="7" t="s">
        <v>1245</v>
      </c>
      <c r="G128" s="8">
        <v>44707</v>
      </c>
      <c r="H128" s="8">
        <v>44712</v>
      </c>
      <c r="I128" s="1" t="s">
        <v>447</v>
      </c>
      <c r="J128" s="1"/>
      <c r="K128" s="7" t="s">
        <v>159</v>
      </c>
      <c r="L128" s="7">
        <v>2022</v>
      </c>
    </row>
    <row r="129" spans="1:12" ht="75" x14ac:dyDescent="0.25">
      <c r="A129" s="7" t="s">
        <v>2266</v>
      </c>
      <c r="B129" s="7">
        <v>11506163</v>
      </c>
      <c r="C129" s="7" t="s">
        <v>57</v>
      </c>
      <c r="D129" s="7" t="s">
        <v>22</v>
      </c>
      <c r="E129" s="7" t="s">
        <v>2185</v>
      </c>
      <c r="F129" s="7" t="s">
        <v>48</v>
      </c>
      <c r="G129" s="8">
        <v>44706</v>
      </c>
      <c r="H129" s="8">
        <v>44712</v>
      </c>
      <c r="I129" s="1"/>
      <c r="J129" s="1" t="s">
        <v>2267</v>
      </c>
      <c r="K129" s="7" t="s">
        <v>159</v>
      </c>
      <c r="L129" s="7">
        <v>2022</v>
      </c>
    </row>
    <row r="130" spans="1:12" ht="120" x14ac:dyDescent="0.25">
      <c r="A130" s="7" t="s">
        <v>2268</v>
      </c>
      <c r="B130" s="7">
        <v>11598531</v>
      </c>
      <c r="C130" s="7" t="s">
        <v>30</v>
      </c>
      <c r="D130" s="7" t="s">
        <v>22</v>
      </c>
      <c r="E130" s="7" t="s">
        <v>2185</v>
      </c>
      <c r="F130" s="7" t="s">
        <v>48</v>
      </c>
      <c r="G130" s="8">
        <v>44711</v>
      </c>
      <c r="H130" s="8">
        <v>44712</v>
      </c>
      <c r="I130" s="1"/>
      <c r="J130" s="1" t="s">
        <v>2269</v>
      </c>
      <c r="K130" s="7" t="s">
        <v>159</v>
      </c>
      <c r="L130" s="7">
        <v>2022</v>
      </c>
    </row>
    <row r="131" spans="1:12" ht="120" x14ac:dyDescent="0.25">
      <c r="A131" s="7" t="s">
        <v>2270</v>
      </c>
      <c r="B131" s="7">
        <v>11559999</v>
      </c>
      <c r="C131" s="7" t="s">
        <v>30</v>
      </c>
      <c r="D131" s="7" t="s">
        <v>22</v>
      </c>
      <c r="E131" s="7" t="s">
        <v>2185</v>
      </c>
      <c r="F131" s="7" t="s">
        <v>48</v>
      </c>
      <c r="G131" s="8">
        <v>44708</v>
      </c>
      <c r="H131" s="8">
        <v>44712</v>
      </c>
      <c r="I131" s="1"/>
      <c r="J131" s="1" t="s">
        <v>2271</v>
      </c>
      <c r="K131" s="7" t="s">
        <v>159</v>
      </c>
      <c r="L131" s="7">
        <v>2022</v>
      </c>
    </row>
    <row r="132" spans="1:12" ht="120" x14ac:dyDescent="0.25">
      <c r="A132" s="7" t="s">
        <v>2272</v>
      </c>
      <c r="B132" s="7">
        <v>11534601</v>
      </c>
      <c r="C132" s="7" t="s">
        <v>30</v>
      </c>
      <c r="D132" s="7" t="s">
        <v>22</v>
      </c>
      <c r="E132" s="7" t="s">
        <v>2185</v>
      </c>
      <c r="F132" s="7" t="s">
        <v>48</v>
      </c>
      <c r="G132" s="8">
        <v>44707</v>
      </c>
      <c r="H132" s="8">
        <v>44712</v>
      </c>
      <c r="I132" s="1"/>
      <c r="J132" s="1" t="s">
        <v>2273</v>
      </c>
      <c r="K132" s="7" t="s">
        <v>159</v>
      </c>
      <c r="L132" s="7">
        <v>2022</v>
      </c>
    </row>
    <row r="133" spans="1:12" x14ac:dyDescent="0.25">
      <c r="A133" s="7" t="s">
        <v>2274</v>
      </c>
      <c r="B133" s="7">
        <v>11531011</v>
      </c>
      <c r="C133" s="7" t="s">
        <v>92</v>
      </c>
      <c r="D133" s="7" t="s">
        <v>22</v>
      </c>
      <c r="E133" s="7" t="s">
        <v>2200</v>
      </c>
      <c r="F133" s="7" t="s">
        <v>1245</v>
      </c>
      <c r="G133" s="8">
        <v>44707</v>
      </c>
      <c r="H133" s="8">
        <v>44712</v>
      </c>
      <c r="I133" s="1"/>
      <c r="J133" s="1"/>
      <c r="K133" s="7" t="s">
        <v>159</v>
      </c>
      <c r="L133" s="7">
        <v>2022</v>
      </c>
    </row>
    <row r="134" spans="1:12" x14ac:dyDescent="0.25">
      <c r="A134" s="7" t="s">
        <v>2275</v>
      </c>
      <c r="B134" s="7">
        <v>11608571</v>
      </c>
      <c r="C134" s="7" t="s">
        <v>113</v>
      </c>
      <c r="D134" s="7" t="s">
        <v>22</v>
      </c>
      <c r="E134" s="7" t="s">
        <v>2111</v>
      </c>
      <c r="F134" s="7" t="s">
        <v>2240</v>
      </c>
      <c r="G134" s="8">
        <v>44712</v>
      </c>
      <c r="H134" s="8">
        <v>44712</v>
      </c>
      <c r="I134" s="1" t="s">
        <v>340</v>
      </c>
      <c r="J134" s="1"/>
      <c r="K134" s="7" t="s">
        <v>159</v>
      </c>
      <c r="L134" s="7">
        <v>2022</v>
      </c>
    </row>
    <row r="135" spans="1:12" x14ac:dyDescent="0.25">
      <c r="A135" s="7" t="s">
        <v>523</v>
      </c>
      <c r="B135" s="7">
        <v>11492329</v>
      </c>
      <c r="C135" s="7" t="s">
        <v>92</v>
      </c>
      <c r="D135" s="7" t="s">
        <v>22</v>
      </c>
      <c r="E135" s="7" t="s">
        <v>2222</v>
      </c>
      <c r="F135" s="7" t="s">
        <v>2245</v>
      </c>
      <c r="G135" s="8">
        <v>44699</v>
      </c>
      <c r="H135" s="8">
        <v>44712</v>
      </c>
      <c r="I135" s="1" t="s">
        <v>447</v>
      </c>
      <c r="J135" s="1" t="s">
        <v>2223</v>
      </c>
      <c r="K135" s="7" t="s">
        <v>159</v>
      </c>
      <c r="L135" s="7">
        <v>2022</v>
      </c>
    </row>
    <row r="136" spans="1:12" x14ac:dyDescent="0.25">
      <c r="A136" s="7" t="s">
        <v>2276</v>
      </c>
      <c r="B136" s="7">
        <v>11505638</v>
      </c>
      <c r="C136" s="7" t="s">
        <v>62</v>
      </c>
      <c r="D136" s="7" t="s">
        <v>22</v>
      </c>
      <c r="E136" s="7" t="s">
        <v>2115</v>
      </c>
      <c r="F136" s="7" t="s">
        <v>2240</v>
      </c>
      <c r="G136" s="8">
        <v>44706</v>
      </c>
      <c r="H136" s="8">
        <v>44715</v>
      </c>
      <c r="I136" s="7" t="s">
        <v>368</v>
      </c>
      <c r="J136" s="1"/>
      <c r="K136" s="7" t="s">
        <v>162</v>
      </c>
      <c r="L136" s="7">
        <v>2022</v>
      </c>
    </row>
    <row r="137" spans="1:12" x14ac:dyDescent="0.25">
      <c r="A137" s="7" t="s">
        <v>2277</v>
      </c>
      <c r="B137" s="7">
        <v>11466750</v>
      </c>
      <c r="C137" s="7" t="s">
        <v>34</v>
      </c>
      <c r="D137" s="7" t="s">
        <v>22</v>
      </c>
      <c r="E137" s="7" t="s">
        <v>2222</v>
      </c>
      <c r="F137" s="7" t="s">
        <v>2245</v>
      </c>
      <c r="G137" s="8">
        <v>44701</v>
      </c>
      <c r="H137" s="8">
        <v>44715</v>
      </c>
      <c r="I137" s="7" t="s">
        <v>447</v>
      </c>
      <c r="J137" s="1"/>
      <c r="K137" s="7" t="s">
        <v>162</v>
      </c>
      <c r="L137" s="7">
        <v>2022</v>
      </c>
    </row>
    <row r="138" spans="1:12" x14ac:dyDescent="0.25">
      <c r="A138" s="7" t="s">
        <v>2278</v>
      </c>
      <c r="B138" s="7">
        <v>11468403</v>
      </c>
      <c r="C138" s="7" t="s">
        <v>34</v>
      </c>
      <c r="D138" s="7" t="s">
        <v>22</v>
      </c>
      <c r="E138" s="7" t="s">
        <v>2222</v>
      </c>
      <c r="F138" s="7" t="s">
        <v>2245</v>
      </c>
      <c r="G138" s="8">
        <v>44704</v>
      </c>
      <c r="H138" s="8">
        <v>44715</v>
      </c>
      <c r="I138" s="7" t="s">
        <v>447</v>
      </c>
      <c r="J138" s="1"/>
      <c r="K138" s="7" t="s">
        <v>162</v>
      </c>
      <c r="L138" s="7">
        <v>2022</v>
      </c>
    </row>
    <row r="139" spans="1:12" x14ac:dyDescent="0.25">
      <c r="A139" s="7" t="s">
        <v>2279</v>
      </c>
      <c r="B139" s="7">
        <v>11511776</v>
      </c>
      <c r="C139" s="7" t="s">
        <v>34</v>
      </c>
      <c r="D139" s="7" t="s">
        <v>22</v>
      </c>
      <c r="E139" s="7" t="s">
        <v>2222</v>
      </c>
      <c r="F139" s="7" t="s">
        <v>2245</v>
      </c>
      <c r="G139" s="8">
        <v>44701</v>
      </c>
      <c r="H139" s="8">
        <v>44715</v>
      </c>
      <c r="I139" s="7" t="s">
        <v>447</v>
      </c>
      <c r="J139" s="1"/>
      <c r="K139" s="7" t="s">
        <v>162</v>
      </c>
      <c r="L139" s="7">
        <v>2022</v>
      </c>
    </row>
    <row r="140" spans="1:12" x14ac:dyDescent="0.25">
      <c r="A140" s="7" t="s">
        <v>2166</v>
      </c>
      <c r="B140" s="7">
        <v>11231728</v>
      </c>
      <c r="C140" s="7" t="s">
        <v>447</v>
      </c>
      <c r="D140" s="7" t="s">
        <v>22</v>
      </c>
      <c r="E140" s="7" t="s">
        <v>2222</v>
      </c>
      <c r="F140" s="7" t="s">
        <v>2149</v>
      </c>
      <c r="G140" s="8">
        <v>44718</v>
      </c>
      <c r="H140" s="8">
        <v>44718</v>
      </c>
      <c r="I140" s="7" t="s">
        <v>447</v>
      </c>
      <c r="J140" s="1"/>
      <c r="K140" s="7" t="s">
        <v>162</v>
      </c>
      <c r="L140" s="7">
        <v>2022</v>
      </c>
    </row>
    <row r="141" spans="1:12" x14ac:dyDescent="0.25">
      <c r="A141" s="7" t="s">
        <v>2280</v>
      </c>
      <c r="B141" s="7">
        <v>11594347</v>
      </c>
      <c r="C141" s="7" t="s">
        <v>390</v>
      </c>
      <c r="D141" s="7" t="s">
        <v>22</v>
      </c>
      <c r="E141" s="7" t="s">
        <v>2222</v>
      </c>
      <c r="F141" s="7" t="s">
        <v>2245</v>
      </c>
      <c r="G141" s="8">
        <v>44713</v>
      </c>
      <c r="H141" s="8">
        <v>44718</v>
      </c>
      <c r="I141" s="7" t="s">
        <v>447</v>
      </c>
      <c r="J141" s="1"/>
      <c r="K141" s="7" t="s">
        <v>162</v>
      </c>
      <c r="L141" s="7">
        <v>2022</v>
      </c>
    </row>
    <row r="142" spans="1:12" ht="195" x14ac:dyDescent="0.25">
      <c r="A142" s="7" t="s">
        <v>2281</v>
      </c>
      <c r="B142" s="7">
        <v>11602278</v>
      </c>
      <c r="C142" s="7" t="s">
        <v>30</v>
      </c>
      <c r="D142" s="7" t="s">
        <v>22</v>
      </c>
      <c r="E142" s="7" t="s">
        <v>2185</v>
      </c>
      <c r="F142" s="7" t="s">
        <v>48</v>
      </c>
      <c r="G142" s="8">
        <v>44712</v>
      </c>
      <c r="H142" s="8">
        <v>44718</v>
      </c>
      <c r="I142" s="7"/>
      <c r="J142" s="1" t="s">
        <v>2282</v>
      </c>
      <c r="K142" s="7" t="s">
        <v>162</v>
      </c>
      <c r="L142" s="7">
        <v>2022</v>
      </c>
    </row>
    <row r="143" spans="1:12" x14ac:dyDescent="0.25">
      <c r="A143" s="7" t="s">
        <v>2283</v>
      </c>
      <c r="B143" s="7">
        <v>11508479</v>
      </c>
      <c r="C143" s="7" t="s">
        <v>34</v>
      </c>
      <c r="D143" s="7" t="s">
        <v>22</v>
      </c>
      <c r="E143" s="7" t="s">
        <v>2222</v>
      </c>
      <c r="F143" s="7" t="s">
        <v>2245</v>
      </c>
      <c r="G143" s="8">
        <v>44713</v>
      </c>
      <c r="H143" s="8">
        <v>44718</v>
      </c>
      <c r="I143" s="7" t="s">
        <v>447</v>
      </c>
      <c r="J143" s="1"/>
      <c r="K143" s="7" t="s">
        <v>162</v>
      </c>
      <c r="L143" s="7">
        <v>2022</v>
      </c>
    </row>
    <row r="144" spans="1:12" x14ac:dyDescent="0.25">
      <c r="A144" s="7" t="s">
        <v>2284</v>
      </c>
      <c r="B144" s="7">
        <v>11713495</v>
      </c>
      <c r="C144" s="7" t="s">
        <v>66</v>
      </c>
      <c r="D144" s="7" t="s">
        <v>22</v>
      </c>
      <c r="E144" s="7" t="s">
        <v>2111</v>
      </c>
      <c r="F144" s="7" t="s">
        <v>2240</v>
      </c>
      <c r="G144" s="8">
        <v>44718</v>
      </c>
      <c r="H144" s="8">
        <v>44719</v>
      </c>
      <c r="I144" s="7" t="s">
        <v>340</v>
      </c>
      <c r="J144" s="1"/>
      <c r="K144" s="7" t="s">
        <v>162</v>
      </c>
      <c r="L144" s="7">
        <v>2022</v>
      </c>
    </row>
    <row r="145" spans="1:12" x14ac:dyDescent="0.25">
      <c r="A145" s="7" t="s">
        <v>2285</v>
      </c>
      <c r="B145" s="7">
        <v>11596049</v>
      </c>
      <c r="C145" s="7" t="s">
        <v>21</v>
      </c>
      <c r="D145" s="7" t="s">
        <v>22</v>
      </c>
      <c r="E145" s="7" t="s">
        <v>2222</v>
      </c>
      <c r="F145" s="7" t="s">
        <v>2245</v>
      </c>
      <c r="G145" s="8">
        <v>44713</v>
      </c>
      <c r="H145" s="8">
        <v>44720</v>
      </c>
      <c r="I145" s="7" t="s">
        <v>447</v>
      </c>
      <c r="J145" s="1"/>
      <c r="K145" s="7" t="s">
        <v>162</v>
      </c>
      <c r="L145" s="7">
        <v>2022</v>
      </c>
    </row>
    <row r="146" spans="1:12" ht="180" x14ac:dyDescent="0.25">
      <c r="A146" s="7" t="s">
        <v>2261</v>
      </c>
      <c r="B146" s="7">
        <v>11503123</v>
      </c>
      <c r="C146" s="7" t="s">
        <v>52</v>
      </c>
      <c r="D146" s="7" t="s">
        <v>22</v>
      </c>
      <c r="E146" s="7" t="s">
        <v>2185</v>
      </c>
      <c r="F146" s="7" t="s">
        <v>48</v>
      </c>
      <c r="G146" s="8">
        <v>44706</v>
      </c>
      <c r="H146" s="8">
        <v>44722</v>
      </c>
      <c r="I146" s="7"/>
      <c r="J146" s="1" t="s">
        <v>2286</v>
      </c>
      <c r="K146" s="7" t="s">
        <v>162</v>
      </c>
      <c r="L146" s="7">
        <v>2022</v>
      </c>
    </row>
    <row r="147" spans="1:12" ht="240" x14ac:dyDescent="0.25">
      <c r="A147" s="7" t="s">
        <v>1070</v>
      </c>
      <c r="B147" s="7">
        <v>11494511</v>
      </c>
      <c r="C147" s="7" t="s">
        <v>30</v>
      </c>
      <c r="D147" s="7" t="s">
        <v>22</v>
      </c>
      <c r="E147" s="7" t="s">
        <v>2185</v>
      </c>
      <c r="F147" s="7" t="s">
        <v>48</v>
      </c>
      <c r="G147" s="8">
        <v>44705</v>
      </c>
      <c r="H147" s="8">
        <v>44722</v>
      </c>
      <c r="I147" s="7"/>
      <c r="J147" s="1" t="s">
        <v>2287</v>
      </c>
      <c r="K147" s="7" t="s">
        <v>162</v>
      </c>
      <c r="L147" s="7">
        <v>2022</v>
      </c>
    </row>
    <row r="148" spans="1:12" x14ac:dyDescent="0.25">
      <c r="A148" s="7" t="s">
        <v>2288</v>
      </c>
      <c r="B148" s="7">
        <v>11602003</v>
      </c>
      <c r="C148" s="7" t="s">
        <v>66</v>
      </c>
      <c r="D148" s="7" t="s">
        <v>22</v>
      </c>
      <c r="E148" s="7" t="s">
        <v>2222</v>
      </c>
      <c r="F148" s="7" t="s">
        <v>2245</v>
      </c>
      <c r="G148" s="8">
        <v>44717</v>
      </c>
      <c r="H148" s="8">
        <v>44722</v>
      </c>
      <c r="I148" s="7" t="s">
        <v>447</v>
      </c>
      <c r="J148" s="1"/>
      <c r="K148" s="7" t="s">
        <v>162</v>
      </c>
      <c r="L148" s="7">
        <v>2022</v>
      </c>
    </row>
    <row r="149" spans="1:12" x14ac:dyDescent="0.25">
      <c r="A149" s="7" t="s">
        <v>2289</v>
      </c>
      <c r="B149" s="7">
        <v>11646055</v>
      </c>
      <c r="C149" s="7" t="s">
        <v>66</v>
      </c>
      <c r="D149" s="7" t="s">
        <v>22</v>
      </c>
      <c r="E149" s="7" t="s">
        <v>2222</v>
      </c>
      <c r="F149" s="7" t="s">
        <v>2245</v>
      </c>
      <c r="G149" s="8">
        <v>44718</v>
      </c>
      <c r="H149" s="8">
        <v>44722</v>
      </c>
      <c r="I149" s="7" t="s">
        <v>447</v>
      </c>
      <c r="J149" s="1"/>
      <c r="K149" s="7" t="s">
        <v>162</v>
      </c>
      <c r="L149" s="7">
        <v>2022</v>
      </c>
    </row>
    <row r="150" spans="1:12" x14ac:dyDescent="0.25">
      <c r="A150" s="7" t="s">
        <v>2192</v>
      </c>
      <c r="B150" s="7">
        <v>11755638</v>
      </c>
      <c r="C150" s="7" t="s">
        <v>66</v>
      </c>
      <c r="D150" s="7" t="s">
        <v>22</v>
      </c>
      <c r="E150" s="7" t="s">
        <v>2175</v>
      </c>
      <c r="F150" s="7" t="s">
        <v>1245</v>
      </c>
      <c r="G150" s="8">
        <v>44720</v>
      </c>
      <c r="H150" s="8">
        <v>44722</v>
      </c>
      <c r="I150" s="7"/>
      <c r="J150" s="1"/>
      <c r="K150" s="7" t="s">
        <v>162</v>
      </c>
      <c r="L150" s="7">
        <v>2022</v>
      </c>
    </row>
    <row r="151" spans="1:12" ht="135" x14ac:dyDescent="0.25">
      <c r="A151" s="7" t="s">
        <v>2290</v>
      </c>
      <c r="B151" s="7">
        <v>11738521</v>
      </c>
      <c r="C151" s="7" t="s">
        <v>30</v>
      </c>
      <c r="D151" s="7" t="s">
        <v>22</v>
      </c>
      <c r="E151" s="7" t="s">
        <v>2185</v>
      </c>
      <c r="F151" s="7" t="s">
        <v>48</v>
      </c>
      <c r="G151" s="8">
        <v>44719</v>
      </c>
      <c r="H151" s="8">
        <v>44725</v>
      </c>
      <c r="I151" s="7"/>
      <c r="J151" s="1" t="s">
        <v>2291</v>
      </c>
      <c r="K151" s="7" t="s">
        <v>162</v>
      </c>
      <c r="L151" s="7">
        <v>2022</v>
      </c>
    </row>
    <row r="152" spans="1:12" x14ac:dyDescent="0.25">
      <c r="A152" s="7" t="s">
        <v>1284</v>
      </c>
      <c r="B152" s="7">
        <v>11673856</v>
      </c>
      <c r="C152" s="7" t="s">
        <v>574</v>
      </c>
      <c r="D152" s="7" t="s">
        <v>22</v>
      </c>
      <c r="E152" s="7" t="s">
        <v>2115</v>
      </c>
      <c r="F152" s="7" t="s">
        <v>45</v>
      </c>
      <c r="G152" s="8">
        <v>44715</v>
      </c>
      <c r="H152" s="8">
        <v>44725</v>
      </c>
      <c r="I152" s="7" t="s">
        <v>358</v>
      </c>
      <c r="J152" s="1"/>
      <c r="K152" s="7" t="s">
        <v>162</v>
      </c>
      <c r="L152" s="7">
        <v>2022</v>
      </c>
    </row>
    <row r="153" spans="1:12" x14ac:dyDescent="0.25">
      <c r="A153" s="7" t="s">
        <v>2292</v>
      </c>
      <c r="B153" s="7">
        <v>11757836</v>
      </c>
      <c r="C153" s="7" t="s">
        <v>211</v>
      </c>
      <c r="D153" s="7" t="s">
        <v>22</v>
      </c>
      <c r="E153" s="7" t="s">
        <v>2222</v>
      </c>
      <c r="F153" s="7" t="s">
        <v>2245</v>
      </c>
      <c r="G153" s="8">
        <v>44720</v>
      </c>
      <c r="H153" s="8">
        <v>44726</v>
      </c>
      <c r="I153" s="7" t="s">
        <v>447</v>
      </c>
      <c r="J153" s="1"/>
      <c r="K153" s="7" t="s">
        <v>162</v>
      </c>
      <c r="L153" s="7">
        <v>2022</v>
      </c>
    </row>
    <row r="154" spans="1:12" x14ac:dyDescent="0.25">
      <c r="A154" s="7" t="s">
        <v>2293</v>
      </c>
      <c r="B154" s="7">
        <v>11764356</v>
      </c>
      <c r="C154" s="7" t="s">
        <v>34</v>
      </c>
      <c r="D154" s="7" t="s">
        <v>22</v>
      </c>
      <c r="E154" s="7" t="s">
        <v>2222</v>
      </c>
      <c r="F154" s="7" t="s">
        <v>2245</v>
      </c>
      <c r="G154" s="8">
        <v>44720</v>
      </c>
      <c r="H154" s="8">
        <v>44732</v>
      </c>
      <c r="I154" s="7" t="s">
        <v>447</v>
      </c>
      <c r="J154" s="1"/>
      <c r="K154" s="7" t="s">
        <v>162</v>
      </c>
      <c r="L154" s="7">
        <v>2022</v>
      </c>
    </row>
    <row r="155" spans="1:12" x14ac:dyDescent="0.25">
      <c r="A155" s="7" t="s">
        <v>2294</v>
      </c>
      <c r="B155" s="7">
        <v>11779005</v>
      </c>
      <c r="C155" s="7" t="s">
        <v>66</v>
      </c>
      <c r="D155" s="7" t="s">
        <v>22</v>
      </c>
      <c r="E155" s="7" t="s">
        <v>2222</v>
      </c>
      <c r="F155" s="7" t="s">
        <v>2245</v>
      </c>
      <c r="G155" s="8">
        <v>44721</v>
      </c>
      <c r="H155" s="8">
        <v>44732</v>
      </c>
      <c r="I155" s="7" t="s">
        <v>447</v>
      </c>
      <c r="J155" s="1"/>
      <c r="K155" s="7" t="s">
        <v>162</v>
      </c>
      <c r="L155" s="7">
        <v>2022</v>
      </c>
    </row>
    <row r="156" spans="1:12" x14ac:dyDescent="0.25">
      <c r="A156" s="7" t="s">
        <v>474</v>
      </c>
      <c r="B156" s="7">
        <v>11778792</v>
      </c>
      <c r="C156" s="7" t="s">
        <v>211</v>
      </c>
      <c r="D156" s="7" t="s">
        <v>22</v>
      </c>
      <c r="E156" s="7" t="s">
        <v>2115</v>
      </c>
      <c r="F156" s="7" t="s">
        <v>45</v>
      </c>
      <c r="G156" s="8">
        <v>44721</v>
      </c>
      <c r="H156" s="8">
        <v>44733</v>
      </c>
      <c r="I156" s="7" t="s">
        <v>368</v>
      </c>
      <c r="J156" s="1"/>
      <c r="K156" s="7" t="s">
        <v>162</v>
      </c>
      <c r="L156" s="7">
        <v>2022</v>
      </c>
    </row>
    <row r="157" spans="1:12" x14ac:dyDescent="0.25">
      <c r="A157" s="7" t="s">
        <v>475</v>
      </c>
      <c r="B157" s="7">
        <v>11944698</v>
      </c>
      <c r="C157" s="7" t="s">
        <v>52</v>
      </c>
      <c r="D157" s="7" t="s">
        <v>22</v>
      </c>
      <c r="E157" s="7" t="s">
        <v>2115</v>
      </c>
      <c r="F157" s="7" t="s">
        <v>45</v>
      </c>
      <c r="G157" s="8">
        <v>44733</v>
      </c>
      <c r="H157" s="8">
        <v>44733</v>
      </c>
      <c r="I157" s="7" t="s">
        <v>368</v>
      </c>
      <c r="J157" s="1"/>
      <c r="K157" s="7" t="s">
        <v>162</v>
      </c>
      <c r="L157" s="7">
        <v>2022</v>
      </c>
    </row>
    <row r="158" spans="1:12" ht="135" x14ac:dyDescent="0.25">
      <c r="A158" s="7" t="s">
        <v>2295</v>
      </c>
      <c r="B158" s="7">
        <v>11859570</v>
      </c>
      <c r="C158" s="7" t="s">
        <v>30</v>
      </c>
      <c r="D158" s="7" t="s">
        <v>22</v>
      </c>
      <c r="E158" s="7" t="s">
        <v>2185</v>
      </c>
      <c r="F158" s="7" t="s">
        <v>48</v>
      </c>
      <c r="G158" s="8">
        <v>44718</v>
      </c>
      <c r="H158" s="8">
        <v>44733</v>
      </c>
      <c r="I158" s="7"/>
      <c r="J158" s="1" t="s">
        <v>2296</v>
      </c>
      <c r="K158" s="7" t="s">
        <v>162</v>
      </c>
      <c r="L158" s="7">
        <v>2022</v>
      </c>
    </row>
    <row r="159" spans="1:12" ht="120" x14ac:dyDescent="0.25">
      <c r="A159" s="7" t="s">
        <v>2297</v>
      </c>
      <c r="B159" s="7">
        <v>11952568</v>
      </c>
      <c r="C159" s="7" t="s">
        <v>30</v>
      </c>
      <c r="D159" s="7" t="s">
        <v>22</v>
      </c>
      <c r="E159" s="7" t="s">
        <v>2185</v>
      </c>
      <c r="F159" s="7" t="s">
        <v>48</v>
      </c>
      <c r="G159" s="8">
        <v>44733</v>
      </c>
      <c r="H159" s="8">
        <v>44734</v>
      </c>
      <c r="I159" s="7"/>
      <c r="J159" s="1" t="s">
        <v>2298</v>
      </c>
      <c r="K159" s="7" t="s">
        <v>162</v>
      </c>
      <c r="L159" s="7">
        <v>2022</v>
      </c>
    </row>
    <row r="160" spans="1:12" x14ac:dyDescent="0.25">
      <c r="A160" s="7" t="s">
        <v>2299</v>
      </c>
      <c r="B160" s="7">
        <v>11964030</v>
      </c>
      <c r="C160" s="7" t="s">
        <v>34</v>
      </c>
      <c r="D160" s="7" t="s">
        <v>22</v>
      </c>
      <c r="E160" s="7" t="s">
        <v>2111</v>
      </c>
      <c r="F160" s="7" t="s">
        <v>2240</v>
      </c>
      <c r="G160" s="8">
        <v>44734</v>
      </c>
      <c r="H160" s="8">
        <v>44734</v>
      </c>
      <c r="I160" s="7" t="s">
        <v>340</v>
      </c>
      <c r="J160" s="1"/>
      <c r="K160" s="7" t="s">
        <v>162</v>
      </c>
      <c r="L160" s="7">
        <v>2022</v>
      </c>
    </row>
    <row r="161" spans="1:12" ht="105" x14ac:dyDescent="0.25">
      <c r="A161" s="7" t="s">
        <v>2300</v>
      </c>
      <c r="B161" s="7">
        <v>11968650</v>
      </c>
      <c r="C161" s="7" t="s">
        <v>30</v>
      </c>
      <c r="D161" s="7" t="s">
        <v>22</v>
      </c>
      <c r="E161" s="7" t="s">
        <v>2185</v>
      </c>
      <c r="F161" s="7" t="s">
        <v>48</v>
      </c>
      <c r="G161" s="8">
        <v>44734</v>
      </c>
      <c r="H161" s="8">
        <v>44735</v>
      </c>
      <c r="I161" s="7"/>
      <c r="J161" s="1" t="s">
        <v>2301</v>
      </c>
      <c r="K161" s="7" t="s">
        <v>162</v>
      </c>
      <c r="L161" s="7">
        <v>2022</v>
      </c>
    </row>
    <row r="162" spans="1:12" x14ac:dyDescent="0.25">
      <c r="A162" s="7" t="s">
        <v>2182</v>
      </c>
      <c r="B162" s="7">
        <v>11711479</v>
      </c>
      <c r="C162" s="7" t="s">
        <v>468</v>
      </c>
      <c r="D162" s="7" t="s">
        <v>22</v>
      </c>
      <c r="E162" s="7" t="s">
        <v>2175</v>
      </c>
      <c r="F162" s="7" t="s">
        <v>1245</v>
      </c>
      <c r="G162" s="8">
        <v>44718</v>
      </c>
      <c r="H162" s="8">
        <v>44736</v>
      </c>
      <c r="I162" s="7"/>
      <c r="J162" s="1"/>
      <c r="K162" s="7" t="s">
        <v>162</v>
      </c>
      <c r="L162" s="7">
        <v>2022</v>
      </c>
    </row>
    <row r="163" spans="1:12" x14ac:dyDescent="0.25">
      <c r="A163" s="7" t="s">
        <v>2302</v>
      </c>
      <c r="B163" s="7">
        <v>11784668</v>
      </c>
      <c r="C163" s="7" t="s">
        <v>34</v>
      </c>
      <c r="D163" s="7" t="s">
        <v>22</v>
      </c>
      <c r="E163" s="7" t="s">
        <v>2222</v>
      </c>
      <c r="F163" s="7" t="s">
        <v>2245</v>
      </c>
      <c r="G163" s="8">
        <v>44721</v>
      </c>
      <c r="H163" s="8">
        <v>44736</v>
      </c>
      <c r="I163" s="7" t="s">
        <v>447</v>
      </c>
      <c r="J163" s="1"/>
      <c r="K163" s="7" t="s">
        <v>162</v>
      </c>
      <c r="L163" s="7">
        <v>2022</v>
      </c>
    </row>
    <row r="164" spans="1:12" x14ac:dyDescent="0.25">
      <c r="A164" s="7" t="s">
        <v>2303</v>
      </c>
      <c r="B164" s="7">
        <v>12073483</v>
      </c>
      <c r="C164" s="7" t="s">
        <v>288</v>
      </c>
      <c r="D164" s="7" t="s">
        <v>22</v>
      </c>
      <c r="E164" s="7" t="s">
        <v>2222</v>
      </c>
      <c r="F164" s="7" t="s">
        <v>2245</v>
      </c>
      <c r="G164" s="8">
        <v>44727</v>
      </c>
      <c r="H164" s="8">
        <v>44740</v>
      </c>
      <c r="I164" s="7" t="s">
        <v>447</v>
      </c>
      <c r="J164" s="1"/>
      <c r="K164" s="7" t="s">
        <v>162</v>
      </c>
      <c r="L164" s="7">
        <v>2022</v>
      </c>
    </row>
    <row r="165" spans="1:12" x14ac:dyDescent="0.25">
      <c r="A165" s="7" t="s">
        <v>2304</v>
      </c>
      <c r="B165" s="7">
        <v>12064838</v>
      </c>
      <c r="C165" s="7" t="s">
        <v>288</v>
      </c>
      <c r="D165" s="7" t="s">
        <v>22</v>
      </c>
      <c r="E165" s="7" t="s">
        <v>2222</v>
      </c>
      <c r="F165" s="7" t="s">
        <v>2245</v>
      </c>
      <c r="G165" s="8">
        <v>44740</v>
      </c>
      <c r="H165" s="8">
        <v>44740</v>
      </c>
      <c r="I165" s="7" t="s">
        <v>447</v>
      </c>
      <c r="J165" s="1"/>
      <c r="K165" s="7" t="s">
        <v>162</v>
      </c>
      <c r="L165" s="7">
        <v>2022</v>
      </c>
    </row>
    <row r="166" spans="1:12" x14ac:dyDescent="0.25">
      <c r="A166" s="7" t="s">
        <v>2305</v>
      </c>
      <c r="B166" s="7">
        <v>12005312</v>
      </c>
      <c r="C166" s="7" t="s">
        <v>30</v>
      </c>
      <c r="D166" s="7" t="s">
        <v>22</v>
      </c>
      <c r="E166" s="7" t="s">
        <v>2185</v>
      </c>
      <c r="F166" s="7" t="s">
        <v>48</v>
      </c>
      <c r="G166" s="8">
        <v>44736</v>
      </c>
      <c r="H166" s="8">
        <v>44741</v>
      </c>
      <c r="I166" s="7"/>
      <c r="J166" s="1"/>
      <c r="K166" s="7" t="s">
        <v>162</v>
      </c>
      <c r="L166" s="7">
        <v>2022</v>
      </c>
    </row>
    <row r="167" spans="1:12" x14ac:dyDescent="0.25">
      <c r="A167" s="7" t="s">
        <v>2306</v>
      </c>
      <c r="B167" s="7">
        <v>12112326</v>
      </c>
      <c r="C167" s="7" t="s">
        <v>390</v>
      </c>
      <c r="D167" s="7" t="s">
        <v>22</v>
      </c>
      <c r="E167" s="7" t="s">
        <v>2111</v>
      </c>
      <c r="F167" s="7" t="s">
        <v>2240</v>
      </c>
      <c r="G167" s="8">
        <v>44742</v>
      </c>
      <c r="H167" s="8">
        <v>44742</v>
      </c>
      <c r="I167" s="7" t="s">
        <v>340</v>
      </c>
      <c r="J167" s="1"/>
      <c r="K167" s="7" t="s">
        <v>162</v>
      </c>
      <c r="L167" s="7">
        <v>2022</v>
      </c>
    </row>
    <row r="168" spans="1:12" ht="30" x14ac:dyDescent="0.25">
      <c r="A168" s="7" t="s">
        <v>2307</v>
      </c>
      <c r="B168" s="7">
        <v>11943586</v>
      </c>
      <c r="C168" s="7" t="s">
        <v>237</v>
      </c>
      <c r="D168" s="7" t="s">
        <v>22</v>
      </c>
      <c r="E168" s="7" t="s">
        <v>2107</v>
      </c>
      <c r="F168" s="7" t="s">
        <v>48</v>
      </c>
      <c r="G168" s="8">
        <v>44733</v>
      </c>
      <c r="H168" s="8">
        <v>44742</v>
      </c>
      <c r="I168" s="7" t="s">
        <v>48</v>
      </c>
      <c r="J168" s="1" t="s">
        <v>2308</v>
      </c>
      <c r="K168" s="7" t="s">
        <v>162</v>
      </c>
      <c r="L168" s="7">
        <v>2022</v>
      </c>
    </row>
    <row r="169" spans="1:12" x14ac:dyDescent="0.25">
      <c r="A169" s="7" t="s">
        <v>2309</v>
      </c>
      <c r="B169" s="7">
        <v>12125806</v>
      </c>
      <c r="C169" s="7" t="s">
        <v>34</v>
      </c>
      <c r="D169" s="7" t="s">
        <v>22</v>
      </c>
      <c r="E169" s="7" t="s">
        <v>2111</v>
      </c>
      <c r="F169" s="7" t="s">
        <v>2240</v>
      </c>
      <c r="G169" s="8">
        <v>44742</v>
      </c>
      <c r="H169" s="8">
        <v>44742</v>
      </c>
      <c r="I169" s="7"/>
      <c r="J169" s="1"/>
      <c r="K169" s="7" t="s">
        <v>162</v>
      </c>
      <c r="L169" s="7">
        <v>2022</v>
      </c>
    </row>
    <row r="170" spans="1:12" x14ac:dyDescent="0.25">
      <c r="A170" s="7" t="s">
        <v>2310</v>
      </c>
      <c r="B170" s="7">
        <v>12094949</v>
      </c>
      <c r="C170" s="7" t="s">
        <v>288</v>
      </c>
      <c r="D170" s="7" t="s">
        <v>22</v>
      </c>
      <c r="E170" s="7" t="s">
        <v>2222</v>
      </c>
      <c r="F170" s="7" t="s">
        <v>2245</v>
      </c>
      <c r="G170" s="8">
        <v>44741</v>
      </c>
      <c r="H170" s="8">
        <v>44742</v>
      </c>
      <c r="I170" s="7" t="s">
        <v>447</v>
      </c>
      <c r="J170" s="1"/>
      <c r="K170" s="7" t="s">
        <v>162</v>
      </c>
      <c r="L170" s="7">
        <v>2022</v>
      </c>
    </row>
    <row r="171" spans="1:12" x14ac:dyDescent="0.25">
      <c r="A171" s="7" t="s">
        <v>2311</v>
      </c>
      <c r="B171" s="7">
        <v>12034741</v>
      </c>
      <c r="C171" s="7" t="s">
        <v>44</v>
      </c>
      <c r="D171" s="7" t="s">
        <v>22</v>
      </c>
      <c r="E171" s="7" t="s">
        <v>2222</v>
      </c>
      <c r="F171" s="7" t="s">
        <v>2312</v>
      </c>
      <c r="G171" s="8">
        <v>44739</v>
      </c>
      <c r="H171" s="8">
        <v>44746</v>
      </c>
      <c r="I171" s="7"/>
      <c r="J171" s="1"/>
      <c r="K171" s="7" t="s">
        <v>166</v>
      </c>
      <c r="L171" s="7">
        <v>2022</v>
      </c>
    </row>
    <row r="172" spans="1:12" x14ac:dyDescent="0.25">
      <c r="A172" s="7" t="s">
        <v>2313</v>
      </c>
      <c r="B172" s="7">
        <v>11845819</v>
      </c>
      <c r="C172" s="7" t="s">
        <v>468</v>
      </c>
      <c r="D172" s="7" t="s">
        <v>22</v>
      </c>
      <c r="E172" s="7" t="s">
        <v>2222</v>
      </c>
      <c r="F172" s="7" t="s">
        <v>2312</v>
      </c>
      <c r="G172" s="8">
        <v>44747</v>
      </c>
      <c r="H172" s="8">
        <v>44747</v>
      </c>
      <c r="I172" s="7"/>
      <c r="J172" s="1"/>
      <c r="K172" s="7" t="s">
        <v>166</v>
      </c>
      <c r="L172" s="7">
        <v>2022</v>
      </c>
    </row>
    <row r="173" spans="1:12" x14ac:dyDescent="0.25">
      <c r="A173" s="7" t="s">
        <v>2314</v>
      </c>
      <c r="B173" s="7">
        <v>12208776</v>
      </c>
      <c r="C173" s="7" t="s">
        <v>390</v>
      </c>
      <c r="D173" s="7" t="s">
        <v>22</v>
      </c>
      <c r="E173" s="7" t="s">
        <v>2111</v>
      </c>
      <c r="F173" s="7" t="s">
        <v>2312</v>
      </c>
      <c r="G173" s="8">
        <v>44747</v>
      </c>
      <c r="H173" s="8">
        <v>44747</v>
      </c>
      <c r="I173" s="7"/>
      <c r="J173" s="1"/>
      <c r="K173" s="7" t="s">
        <v>166</v>
      </c>
      <c r="L173" s="7">
        <v>2022</v>
      </c>
    </row>
    <row r="174" spans="1:12" x14ac:dyDescent="0.25">
      <c r="A174" s="7" t="s">
        <v>2315</v>
      </c>
      <c r="B174" s="7">
        <v>12032126</v>
      </c>
      <c r="C174" s="7" t="s">
        <v>94</v>
      </c>
      <c r="D174" s="7" t="s">
        <v>22</v>
      </c>
      <c r="E174" s="7" t="s">
        <v>2115</v>
      </c>
      <c r="F174" s="7" t="s">
        <v>2240</v>
      </c>
      <c r="G174" s="8">
        <v>44739</v>
      </c>
      <c r="H174" s="8">
        <v>44749</v>
      </c>
      <c r="I174" s="7" t="s">
        <v>368</v>
      </c>
      <c r="J174" s="1"/>
      <c r="K174" s="7" t="s">
        <v>166</v>
      </c>
      <c r="L174" s="7">
        <v>2022</v>
      </c>
    </row>
    <row r="175" spans="1:12" ht="75" x14ac:dyDescent="0.25">
      <c r="A175" s="7" t="s">
        <v>2316</v>
      </c>
      <c r="B175" s="7">
        <v>11914140</v>
      </c>
      <c r="C175" s="7" t="s">
        <v>37</v>
      </c>
      <c r="D175" s="7" t="s">
        <v>22</v>
      </c>
      <c r="E175" s="7" t="s">
        <v>2222</v>
      </c>
      <c r="F175" s="7" t="s">
        <v>2317</v>
      </c>
      <c r="G175" s="8">
        <v>44731</v>
      </c>
      <c r="H175" s="8">
        <v>44749</v>
      </c>
      <c r="I175" s="7"/>
      <c r="J175" s="1" t="s">
        <v>2318</v>
      </c>
      <c r="K175" s="7" t="s">
        <v>166</v>
      </c>
      <c r="L175" s="7">
        <v>2022</v>
      </c>
    </row>
    <row r="176" spans="1:12" x14ac:dyDescent="0.25">
      <c r="A176" s="7" t="s">
        <v>2306</v>
      </c>
      <c r="B176" s="7">
        <v>12112326</v>
      </c>
      <c r="C176" s="7" t="s">
        <v>390</v>
      </c>
      <c r="D176" s="7" t="s">
        <v>22</v>
      </c>
      <c r="E176" s="7" t="s">
        <v>2111</v>
      </c>
      <c r="F176" s="7" t="s">
        <v>2312</v>
      </c>
      <c r="G176" s="8">
        <v>44742</v>
      </c>
      <c r="H176" s="8">
        <v>44750</v>
      </c>
      <c r="I176" s="7" t="s">
        <v>340</v>
      </c>
      <c r="J176" s="1"/>
      <c r="K176" s="7" t="s">
        <v>166</v>
      </c>
      <c r="L176" s="7">
        <v>2022</v>
      </c>
    </row>
    <row r="177" spans="1:12" x14ac:dyDescent="0.25">
      <c r="A177" s="7" t="s">
        <v>2319</v>
      </c>
      <c r="B177" s="7">
        <v>12232963</v>
      </c>
      <c r="C177" s="7" t="s">
        <v>92</v>
      </c>
      <c r="D177" s="7" t="s">
        <v>22</v>
      </c>
      <c r="E177" s="7" t="s">
        <v>2111</v>
      </c>
      <c r="F177" s="7" t="s">
        <v>2320</v>
      </c>
      <c r="G177" s="8">
        <v>44749</v>
      </c>
      <c r="H177" s="8">
        <v>44750</v>
      </c>
      <c r="I177" s="7" t="s">
        <v>340</v>
      </c>
      <c r="J177" s="1"/>
      <c r="K177" s="7" t="s">
        <v>166</v>
      </c>
      <c r="L177" s="7">
        <v>2022</v>
      </c>
    </row>
    <row r="178" spans="1:12" x14ac:dyDescent="0.25">
      <c r="A178" s="7" t="s">
        <v>2321</v>
      </c>
      <c r="B178" s="7">
        <v>12310947</v>
      </c>
      <c r="C178" s="7" t="s">
        <v>99</v>
      </c>
      <c r="D178" s="7" t="s">
        <v>22</v>
      </c>
      <c r="E178" s="7" t="s">
        <v>2111</v>
      </c>
      <c r="F178" s="7" t="s">
        <v>2312</v>
      </c>
      <c r="G178" s="8">
        <v>44754</v>
      </c>
      <c r="H178" s="8">
        <v>44754</v>
      </c>
      <c r="I178" s="7" t="s">
        <v>340</v>
      </c>
      <c r="J178" s="1"/>
      <c r="K178" s="7" t="s">
        <v>166</v>
      </c>
      <c r="L178" s="7">
        <v>2022</v>
      </c>
    </row>
    <row r="179" spans="1:12" x14ac:dyDescent="0.25">
      <c r="A179" s="7" t="s">
        <v>2322</v>
      </c>
      <c r="B179" s="7">
        <v>12295421</v>
      </c>
      <c r="C179" s="7" t="s">
        <v>66</v>
      </c>
      <c r="D179" s="7" t="s">
        <v>22</v>
      </c>
      <c r="E179" s="7" t="s">
        <v>2222</v>
      </c>
      <c r="F179" s="7" t="s">
        <v>2312</v>
      </c>
      <c r="G179" s="8">
        <v>44746</v>
      </c>
      <c r="H179" s="8">
        <v>44755</v>
      </c>
      <c r="I179" s="7"/>
      <c r="J179" s="1"/>
      <c r="K179" s="7" t="s">
        <v>166</v>
      </c>
      <c r="L179" s="7">
        <v>2022</v>
      </c>
    </row>
    <row r="180" spans="1:12" ht="120" x14ac:dyDescent="0.25">
      <c r="A180" s="7" t="s">
        <v>2259</v>
      </c>
      <c r="B180" s="7">
        <v>12324698</v>
      </c>
      <c r="C180" s="7" t="s">
        <v>52</v>
      </c>
      <c r="D180" s="7" t="s">
        <v>22</v>
      </c>
      <c r="E180" s="7" t="s">
        <v>2185</v>
      </c>
      <c r="F180" s="7" t="s">
        <v>2312</v>
      </c>
      <c r="G180" s="8">
        <v>44756</v>
      </c>
      <c r="H180" s="8">
        <v>44756</v>
      </c>
      <c r="I180" s="7"/>
      <c r="J180" s="1" t="s">
        <v>2323</v>
      </c>
      <c r="K180" s="7" t="s">
        <v>166</v>
      </c>
      <c r="L180" s="7">
        <v>2022</v>
      </c>
    </row>
    <row r="181" spans="1:12" x14ac:dyDescent="0.25">
      <c r="A181" s="7" t="s">
        <v>2324</v>
      </c>
      <c r="B181" s="7">
        <v>12291940</v>
      </c>
      <c r="C181" s="7" t="s">
        <v>99</v>
      </c>
      <c r="D181" s="7" t="s">
        <v>22</v>
      </c>
      <c r="E181" s="7" t="s">
        <v>2111</v>
      </c>
      <c r="F181" s="7" t="s">
        <v>2312</v>
      </c>
      <c r="G181" s="8">
        <v>44753</v>
      </c>
      <c r="H181" s="8">
        <v>44756</v>
      </c>
      <c r="I181" s="7" t="s">
        <v>340</v>
      </c>
      <c r="J181" s="1"/>
      <c r="K181" s="7" t="s">
        <v>166</v>
      </c>
      <c r="L181" s="7">
        <v>2022</v>
      </c>
    </row>
    <row r="182" spans="1:12" x14ac:dyDescent="0.25">
      <c r="A182" s="7" t="s">
        <v>2325</v>
      </c>
      <c r="B182" s="7">
        <v>12323164</v>
      </c>
      <c r="C182" s="7" t="s">
        <v>288</v>
      </c>
      <c r="D182" s="7" t="s">
        <v>22</v>
      </c>
      <c r="E182" s="7" t="s">
        <v>2222</v>
      </c>
      <c r="F182" s="7" t="s">
        <v>2312</v>
      </c>
      <c r="G182" s="8">
        <v>44756</v>
      </c>
      <c r="H182" s="8">
        <v>44756</v>
      </c>
      <c r="I182" s="7"/>
      <c r="J182" s="1"/>
      <c r="K182" s="7" t="s">
        <v>166</v>
      </c>
      <c r="L182" s="7">
        <v>2022</v>
      </c>
    </row>
    <row r="183" spans="1:12" ht="120" x14ac:dyDescent="0.25">
      <c r="A183" s="7" t="s">
        <v>2169</v>
      </c>
      <c r="B183" s="7">
        <v>12301846</v>
      </c>
      <c r="C183" s="7" t="s">
        <v>281</v>
      </c>
      <c r="D183" s="7" t="s">
        <v>22</v>
      </c>
      <c r="E183" s="7" t="s">
        <v>2326</v>
      </c>
      <c r="F183" s="7" t="s">
        <v>2317</v>
      </c>
      <c r="G183" s="8">
        <v>44754</v>
      </c>
      <c r="H183" s="8">
        <v>44756</v>
      </c>
      <c r="I183" s="7" t="s">
        <v>358</v>
      </c>
      <c r="J183" s="1" t="s">
        <v>2327</v>
      </c>
      <c r="K183" s="7" t="s">
        <v>166</v>
      </c>
      <c r="L183" s="7">
        <v>2022</v>
      </c>
    </row>
    <row r="184" spans="1:12" x14ac:dyDescent="0.25">
      <c r="A184" s="7" t="s">
        <v>2328</v>
      </c>
      <c r="B184" s="7">
        <v>12323084</v>
      </c>
      <c r="C184" s="7" t="s">
        <v>66</v>
      </c>
      <c r="D184" s="7" t="s">
        <v>22</v>
      </c>
      <c r="E184" s="7" t="s">
        <v>2222</v>
      </c>
      <c r="F184" s="7" t="s">
        <v>2312</v>
      </c>
      <c r="G184" s="8">
        <v>44755</v>
      </c>
      <c r="H184" s="8">
        <v>44756</v>
      </c>
      <c r="I184" s="7"/>
      <c r="J184" s="1"/>
      <c r="K184" s="7" t="s">
        <v>166</v>
      </c>
      <c r="L184" s="7">
        <v>2022</v>
      </c>
    </row>
    <row r="185" spans="1:12" x14ac:dyDescent="0.25">
      <c r="A185" s="7" t="s">
        <v>2329</v>
      </c>
      <c r="B185" s="7">
        <v>12323174</v>
      </c>
      <c r="C185" s="7" t="s">
        <v>288</v>
      </c>
      <c r="D185" s="7" t="s">
        <v>22</v>
      </c>
      <c r="E185" s="7" t="s">
        <v>2222</v>
      </c>
      <c r="F185" s="7" t="s">
        <v>2312</v>
      </c>
      <c r="G185" s="8">
        <v>44756</v>
      </c>
      <c r="H185" s="8">
        <v>44756</v>
      </c>
      <c r="I185" s="7"/>
      <c r="J185" s="1"/>
      <c r="K185" s="7" t="s">
        <v>166</v>
      </c>
      <c r="L185" s="7">
        <v>2022</v>
      </c>
    </row>
    <row r="186" spans="1:12" x14ac:dyDescent="0.25">
      <c r="A186" s="7" t="s">
        <v>2330</v>
      </c>
      <c r="B186" s="7">
        <v>12323190</v>
      </c>
      <c r="C186" s="7" t="s">
        <v>66</v>
      </c>
      <c r="D186" s="7" t="s">
        <v>22</v>
      </c>
      <c r="E186" s="7" t="s">
        <v>2222</v>
      </c>
      <c r="F186" s="7" t="s">
        <v>2312</v>
      </c>
      <c r="G186" s="8">
        <v>44756</v>
      </c>
      <c r="H186" s="8">
        <v>44756</v>
      </c>
      <c r="I186" s="7"/>
      <c r="J186" s="1"/>
      <c r="K186" s="7" t="s">
        <v>166</v>
      </c>
      <c r="L186" s="7">
        <v>2022</v>
      </c>
    </row>
    <row r="187" spans="1:12" x14ac:dyDescent="0.25">
      <c r="A187" s="7" t="s">
        <v>2331</v>
      </c>
      <c r="B187" s="7">
        <v>12324183</v>
      </c>
      <c r="C187" s="7" t="s">
        <v>71</v>
      </c>
      <c r="D187" s="7" t="s">
        <v>22</v>
      </c>
      <c r="E187" s="7" t="s">
        <v>2222</v>
      </c>
      <c r="F187" s="7" t="s">
        <v>2312</v>
      </c>
      <c r="G187" s="8">
        <v>44756</v>
      </c>
      <c r="H187" s="8">
        <v>44756</v>
      </c>
      <c r="I187" s="7"/>
      <c r="J187" s="1"/>
      <c r="K187" s="7" t="s">
        <v>166</v>
      </c>
      <c r="L187" s="7">
        <v>2022</v>
      </c>
    </row>
    <row r="188" spans="1:12" x14ac:dyDescent="0.25">
      <c r="A188" s="7" t="s">
        <v>2332</v>
      </c>
      <c r="B188" s="7">
        <v>12326832</v>
      </c>
      <c r="C188" s="7" t="s">
        <v>390</v>
      </c>
      <c r="D188" s="7" t="s">
        <v>22</v>
      </c>
      <c r="E188" s="7" t="s">
        <v>2111</v>
      </c>
      <c r="F188" s="7" t="s">
        <v>2320</v>
      </c>
      <c r="G188" s="8">
        <v>44756</v>
      </c>
      <c r="H188" s="8">
        <v>44756</v>
      </c>
      <c r="I188" s="7" t="s">
        <v>340</v>
      </c>
      <c r="J188" s="1"/>
      <c r="K188" s="7" t="s">
        <v>166</v>
      </c>
      <c r="L188" s="7">
        <v>2022</v>
      </c>
    </row>
    <row r="189" spans="1:12" x14ac:dyDescent="0.25">
      <c r="A189" s="7" t="s">
        <v>2333</v>
      </c>
      <c r="B189" s="7">
        <v>12323225</v>
      </c>
      <c r="C189" s="7" t="s">
        <v>66</v>
      </c>
      <c r="D189" s="7" t="s">
        <v>22</v>
      </c>
      <c r="E189" s="7" t="s">
        <v>2222</v>
      </c>
      <c r="F189" s="7" t="s">
        <v>2312</v>
      </c>
      <c r="G189" s="8">
        <v>44756</v>
      </c>
      <c r="H189" s="8">
        <v>44756</v>
      </c>
      <c r="I189" s="7"/>
      <c r="J189" s="1"/>
      <c r="K189" s="7" t="s">
        <v>166</v>
      </c>
      <c r="L189" s="7">
        <v>2022</v>
      </c>
    </row>
    <row r="190" spans="1:12" x14ac:dyDescent="0.25">
      <c r="A190" s="7" t="s">
        <v>2334</v>
      </c>
      <c r="B190" s="7">
        <v>12248397</v>
      </c>
      <c r="C190" s="7" t="s">
        <v>101</v>
      </c>
      <c r="D190" s="7" t="s">
        <v>22</v>
      </c>
      <c r="E190" s="7" t="s">
        <v>2335</v>
      </c>
      <c r="F190" s="7" t="s">
        <v>2336</v>
      </c>
      <c r="G190" s="8">
        <v>44750</v>
      </c>
      <c r="H190" s="8">
        <v>44757</v>
      </c>
      <c r="I190" s="7" t="s">
        <v>48</v>
      </c>
      <c r="J190" s="1"/>
      <c r="K190" s="7" t="s">
        <v>166</v>
      </c>
      <c r="L190" s="7">
        <v>2022</v>
      </c>
    </row>
    <row r="191" spans="1:12" x14ac:dyDescent="0.25">
      <c r="A191" s="7" t="s">
        <v>2337</v>
      </c>
      <c r="B191" s="7">
        <v>12302565</v>
      </c>
      <c r="C191" s="7" t="s">
        <v>328</v>
      </c>
      <c r="D191" s="7" t="s">
        <v>22</v>
      </c>
      <c r="E191" s="7" t="s">
        <v>2335</v>
      </c>
      <c r="F191" s="7" t="s">
        <v>2312</v>
      </c>
      <c r="G191" s="8">
        <v>44754</v>
      </c>
      <c r="H191" s="8">
        <v>44757</v>
      </c>
      <c r="I191" s="7" t="s">
        <v>48</v>
      </c>
      <c r="J191" s="1"/>
      <c r="K191" s="7" t="s">
        <v>166</v>
      </c>
      <c r="L191" s="7">
        <v>2022</v>
      </c>
    </row>
    <row r="192" spans="1:12" ht="180" x14ac:dyDescent="0.25">
      <c r="A192" s="7" t="s">
        <v>2338</v>
      </c>
      <c r="B192" s="7">
        <v>12096614</v>
      </c>
      <c r="C192" s="7" t="s">
        <v>30</v>
      </c>
      <c r="D192" s="7" t="s">
        <v>22</v>
      </c>
      <c r="E192" s="7" t="s">
        <v>2185</v>
      </c>
      <c r="F192" s="7" t="s">
        <v>2312</v>
      </c>
      <c r="G192" s="8">
        <v>44741</v>
      </c>
      <c r="H192" s="8">
        <v>44757</v>
      </c>
      <c r="I192" s="7" t="s">
        <v>340</v>
      </c>
      <c r="J192" s="1" t="s">
        <v>2339</v>
      </c>
      <c r="K192" s="7" t="s">
        <v>166</v>
      </c>
      <c r="L192" s="7">
        <v>2022</v>
      </c>
    </row>
    <row r="193" spans="1:12" x14ac:dyDescent="0.25">
      <c r="A193" s="7" t="s">
        <v>2340</v>
      </c>
      <c r="B193" s="7">
        <v>12284503</v>
      </c>
      <c r="C193" s="7" t="s">
        <v>71</v>
      </c>
      <c r="D193" s="7" t="s">
        <v>22</v>
      </c>
      <c r="E193" s="7" t="s">
        <v>2111</v>
      </c>
      <c r="F193" s="7" t="s">
        <v>2320</v>
      </c>
      <c r="G193" s="8">
        <v>44753</v>
      </c>
      <c r="H193" s="8">
        <v>44757</v>
      </c>
      <c r="I193" s="7" t="s">
        <v>340</v>
      </c>
      <c r="J193" s="1"/>
      <c r="K193" s="7" t="s">
        <v>166</v>
      </c>
      <c r="L193" s="7">
        <v>2022</v>
      </c>
    </row>
    <row r="194" spans="1:12" x14ac:dyDescent="0.25">
      <c r="A194" s="7" t="s">
        <v>2341</v>
      </c>
      <c r="B194" s="7">
        <v>12346660</v>
      </c>
      <c r="C194" s="7" t="s">
        <v>71</v>
      </c>
      <c r="D194" s="7" t="s">
        <v>22</v>
      </c>
      <c r="E194" s="7" t="s">
        <v>2222</v>
      </c>
      <c r="F194" s="7" t="s">
        <v>2312</v>
      </c>
      <c r="G194" s="8">
        <v>44757</v>
      </c>
      <c r="H194" s="8">
        <v>44760</v>
      </c>
      <c r="I194" s="7"/>
      <c r="J194" s="1"/>
      <c r="K194" s="7" t="s">
        <v>166</v>
      </c>
      <c r="L194" s="7">
        <v>2022</v>
      </c>
    </row>
    <row r="195" spans="1:12" ht="75" x14ac:dyDescent="0.25">
      <c r="A195" s="7" t="s">
        <v>2342</v>
      </c>
      <c r="B195" s="7">
        <v>12185156</v>
      </c>
      <c r="C195" s="7" t="s">
        <v>288</v>
      </c>
      <c r="D195" s="7" t="s">
        <v>22</v>
      </c>
      <c r="E195" s="7" t="s">
        <v>2222</v>
      </c>
      <c r="F195" s="7" t="s">
        <v>2312</v>
      </c>
      <c r="G195" s="8">
        <v>44746</v>
      </c>
      <c r="H195" s="8">
        <v>44761</v>
      </c>
      <c r="I195" s="7"/>
      <c r="J195" s="1" t="s">
        <v>2318</v>
      </c>
      <c r="K195" s="7" t="s">
        <v>166</v>
      </c>
      <c r="L195" s="7">
        <v>2022</v>
      </c>
    </row>
    <row r="196" spans="1:12" x14ac:dyDescent="0.25">
      <c r="A196" s="7" t="s">
        <v>2343</v>
      </c>
      <c r="B196" s="7">
        <v>12302939</v>
      </c>
      <c r="C196" s="7" t="s">
        <v>66</v>
      </c>
      <c r="D196" s="7" t="s">
        <v>22</v>
      </c>
      <c r="E196" s="7" t="s">
        <v>2222</v>
      </c>
      <c r="F196" s="7" t="s">
        <v>2312</v>
      </c>
      <c r="G196" s="8">
        <v>44754</v>
      </c>
      <c r="H196" s="8">
        <v>44761</v>
      </c>
      <c r="I196" s="7"/>
      <c r="J196" s="1"/>
      <c r="K196" s="7" t="s">
        <v>166</v>
      </c>
      <c r="L196" s="7">
        <v>2022</v>
      </c>
    </row>
    <row r="197" spans="1:12" ht="75" x14ac:dyDescent="0.25">
      <c r="A197" s="7" t="s">
        <v>2344</v>
      </c>
      <c r="B197" s="7">
        <v>12184996</v>
      </c>
      <c r="C197" s="7" t="s">
        <v>71</v>
      </c>
      <c r="D197" s="7" t="s">
        <v>22</v>
      </c>
      <c r="E197" s="7" t="s">
        <v>2222</v>
      </c>
      <c r="F197" s="7" t="s">
        <v>2312</v>
      </c>
      <c r="G197" s="8">
        <v>44746</v>
      </c>
      <c r="H197" s="8">
        <v>44761</v>
      </c>
      <c r="I197" s="7"/>
      <c r="J197" s="1" t="s">
        <v>2318</v>
      </c>
      <c r="K197" s="7" t="s">
        <v>166</v>
      </c>
      <c r="L197" s="7">
        <v>2022</v>
      </c>
    </row>
    <row r="198" spans="1:12" x14ac:dyDescent="0.25">
      <c r="A198" s="7" t="s">
        <v>2345</v>
      </c>
      <c r="B198" s="7">
        <v>12241090</v>
      </c>
      <c r="C198" s="7" t="s">
        <v>101</v>
      </c>
      <c r="D198" s="7" t="s">
        <v>22</v>
      </c>
      <c r="E198" s="7" t="s">
        <v>2222</v>
      </c>
      <c r="F198" s="7" t="s">
        <v>2312</v>
      </c>
      <c r="G198" s="8">
        <v>44760</v>
      </c>
      <c r="H198" s="8">
        <v>44761</v>
      </c>
      <c r="I198" s="7"/>
      <c r="J198" s="1"/>
      <c r="K198" s="7" t="s">
        <v>166</v>
      </c>
      <c r="L198" s="7">
        <v>2022</v>
      </c>
    </row>
    <row r="199" spans="1:12" ht="75" x14ac:dyDescent="0.25">
      <c r="A199" s="7" t="s">
        <v>2346</v>
      </c>
      <c r="B199" s="7">
        <v>12185720</v>
      </c>
      <c r="C199" s="7" t="s">
        <v>34</v>
      </c>
      <c r="D199" s="7" t="s">
        <v>22</v>
      </c>
      <c r="E199" s="7" t="s">
        <v>2222</v>
      </c>
      <c r="F199" s="7" t="s">
        <v>2312</v>
      </c>
      <c r="G199" s="8">
        <v>44746</v>
      </c>
      <c r="H199" s="8">
        <v>44761</v>
      </c>
      <c r="I199" s="7"/>
      <c r="J199" s="1" t="s">
        <v>2318</v>
      </c>
      <c r="K199" s="7" t="s">
        <v>166</v>
      </c>
      <c r="L199" s="7">
        <v>2022</v>
      </c>
    </row>
    <row r="200" spans="1:12" ht="75" x14ac:dyDescent="0.25">
      <c r="A200" s="7" t="s">
        <v>2347</v>
      </c>
      <c r="B200" s="7">
        <v>12185646</v>
      </c>
      <c r="C200" s="7" t="s">
        <v>66</v>
      </c>
      <c r="D200" s="7" t="s">
        <v>22</v>
      </c>
      <c r="E200" s="7" t="s">
        <v>2222</v>
      </c>
      <c r="F200" s="7" t="s">
        <v>2312</v>
      </c>
      <c r="G200" s="8">
        <v>44746</v>
      </c>
      <c r="H200" s="8">
        <v>44761</v>
      </c>
      <c r="I200" s="7"/>
      <c r="J200" s="1" t="s">
        <v>2318</v>
      </c>
      <c r="K200" s="7" t="s">
        <v>166</v>
      </c>
      <c r="L200" s="7">
        <v>2022</v>
      </c>
    </row>
    <row r="201" spans="1:12" ht="75" x14ac:dyDescent="0.25">
      <c r="A201" s="7" t="s">
        <v>2348</v>
      </c>
      <c r="B201" s="7">
        <v>12185110</v>
      </c>
      <c r="C201" s="7" t="s">
        <v>34</v>
      </c>
      <c r="D201" s="7" t="s">
        <v>22</v>
      </c>
      <c r="E201" s="7" t="s">
        <v>2222</v>
      </c>
      <c r="F201" s="7" t="s">
        <v>2312</v>
      </c>
      <c r="G201" s="8">
        <v>44746</v>
      </c>
      <c r="H201" s="8">
        <v>44761</v>
      </c>
      <c r="I201" s="7"/>
      <c r="J201" s="1" t="s">
        <v>2318</v>
      </c>
      <c r="K201" s="7" t="s">
        <v>166</v>
      </c>
      <c r="L201" s="7">
        <v>2022</v>
      </c>
    </row>
    <row r="202" spans="1:12" x14ac:dyDescent="0.25">
      <c r="A202" s="7" t="s">
        <v>2349</v>
      </c>
      <c r="B202" s="7">
        <v>12224065</v>
      </c>
      <c r="C202" s="7" t="s">
        <v>2350</v>
      </c>
      <c r="D202" s="7" t="s">
        <v>22</v>
      </c>
      <c r="E202" s="7" t="s">
        <v>2222</v>
      </c>
      <c r="F202" s="7" t="s">
        <v>2312</v>
      </c>
      <c r="G202" s="8">
        <v>44748</v>
      </c>
      <c r="H202" s="8">
        <v>44761</v>
      </c>
      <c r="I202" s="7"/>
      <c r="J202" s="1"/>
      <c r="K202" s="7" t="s">
        <v>166</v>
      </c>
      <c r="L202" s="7">
        <v>2022</v>
      </c>
    </row>
    <row r="203" spans="1:12" ht="75" x14ac:dyDescent="0.25">
      <c r="A203" s="7" t="s">
        <v>2351</v>
      </c>
      <c r="B203" s="7">
        <v>12185281</v>
      </c>
      <c r="C203" s="7" t="s">
        <v>2350</v>
      </c>
      <c r="D203" s="7" t="s">
        <v>22</v>
      </c>
      <c r="E203" s="7" t="s">
        <v>2222</v>
      </c>
      <c r="F203" s="7" t="s">
        <v>2312</v>
      </c>
      <c r="G203" s="8">
        <v>44746</v>
      </c>
      <c r="H203" s="8">
        <v>44761</v>
      </c>
      <c r="I203" s="7"/>
      <c r="J203" s="1" t="s">
        <v>2318</v>
      </c>
      <c r="K203" s="7" t="s">
        <v>166</v>
      </c>
      <c r="L203" s="7">
        <v>2022</v>
      </c>
    </row>
    <row r="204" spans="1:12" x14ac:dyDescent="0.25">
      <c r="A204" s="7" t="s">
        <v>2352</v>
      </c>
      <c r="B204" s="7">
        <v>12192635</v>
      </c>
      <c r="C204" s="7" t="s">
        <v>57</v>
      </c>
      <c r="D204" s="7" t="s">
        <v>22</v>
      </c>
      <c r="E204" s="7" t="s">
        <v>2222</v>
      </c>
      <c r="F204" s="7" t="s">
        <v>2312</v>
      </c>
      <c r="G204" s="8">
        <v>44754</v>
      </c>
      <c r="H204" s="8">
        <v>44761</v>
      </c>
      <c r="I204" s="7"/>
      <c r="J204" s="1"/>
      <c r="K204" s="7" t="s">
        <v>166</v>
      </c>
      <c r="L204" s="7">
        <v>2022</v>
      </c>
    </row>
    <row r="205" spans="1:12" ht="75" x14ac:dyDescent="0.25">
      <c r="A205" s="7" t="s">
        <v>2353</v>
      </c>
      <c r="B205" s="7">
        <v>12192699</v>
      </c>
      <c r="C205" s="7" t="s">
        <v>57</v>
      </c>
      <c r="D205" s="7" t="s">
        <v>22</v>
      </c>
      <c r="E205" s="7" t="s">
        <v>2222</v>
      </c>
      <c r="F205" s="7" t="s">
        <v>2312</v>
      </c>
      <c r="G205" s="8">
        <v>44746</v>
      </c>
      <c r="H205" s="8">
        <v>44761</v>
      </c>
      <c r="I205" s="7"/>
      <c r="J205" s="1" t="s">
        <v>2318</v>
      </c>
      <c r="K205" s="7" t="s">
        <v>166</v>
      </c>
      <c r="L205" s="7">
        <v>2022</v>
      </c>
    </row>
    <row r="206" spans="1:12" ht="75" x14ac:dyDescent="0.25">
      <c r="A206" s="7" t="s">
        <v>2354</v>
      </c>
      <c r="B206" s="7">
        <v>12380173</v>
      </c>
      <c r="C206" s="7" t="s">
        <v>390</v>
      </c>
      <c r="D206" s="7" t="s">
        <v>22</v>
      </c>
      <c r="E206" s="7" t="s">
        <v>2326</v>
      </c>
      <c r="F206" s="7" t="s">
        <v>2320</v>
      </c>
      <c r="G206" s="8">
        <v>44761</v>
      </c>
      <c r="H206" s="8">
        <v>44761</v>
      </c>
      <c r="I206" s="7" t="s">
        <v>340</v>
      </c>
      <c r="J206" s="1" t="s">
        <v>2355</v>
      </c>
      <c r="K206" s="7" t="s">
        <v>166</v>
      </c>
      <c r="L206" s="7">
        <v>2022</v>
      </c>
    </row>
    <row r="207" spans="1:12" x14ac:dyDescent="0.25">
      <c r="A207" s="7" t="s">
        <v>2356</v>
      </c>
      <c r="B207" s="7">
        <v>12381508</v>
      </c>
      <c r="C207" s="7" t="s">
        <v>390</v>
      </c>
      <c r="D207" s="7" t="s">
        <v>22</v>
      </c>
      <c r="E207" s="7" t="s">
        <v>2111</v>
      </c>
      <c r="F207" s="7" t="s">
        <v>2320</v>
      </c>
      <c r="G207" s="8">
        <v>44761</v>
      </c>
      <c r="H207" s="8">
        <v>44761</v>
      </c>
      <c r="I207" s="7"/>
      <c r="J207" s="1"/>
      <c r="K207" s="7" t="s">
        <v>166</v>
      </c>
      <c r="L207" s="7">
        <v>2022</v>
      </c>
    </row>
    <row r="208" spans="1:12" x14ac:dyDescent="0.25">
      <c r="A208" s="7" t="s">
        <v>2357</v>
      </c>
      <c r="B208" s="7">
        <v>12332305</v>
      </c>
      <c r="C208" s="7" t="s">
        <v>62</v>
      </c>
      <c r="D208" s="7" t="s">
        <v>22</v>
      </c>
      <c r="E208" s="7" t="s">
        <v>2222</v>
      </c>
      <c r="F208" s="7" t="s">
        <v>2312</v>
      </c>
      <c r="G208" s="8">
        <v>44757</v>
      </c>
      <c r="H208" s="8">
        <v>44763</v>
      </c>
      <c r="I208" s="7" t="s">
        <v>340</v>
      </c>
      <c r="J208" s="1"/>
      <c r="K208" s="7" t="s">
        <v>166</v>
      </c>
      <c r="L208" s="7">
        <v>2022</v>
      </c>
    </row>
    <row r="209" spans="1:12" x14ac:dyDescent="0.25">
      <c r="A209" s="7" t="s">
        <v>2358</v>
      </c>
      <c r="B209" s="7">
        <v>12431592</v>
      </c>
      <c r="C209" s="7" t="s">
        <v>34</v>
      </c>
      <c r="D209" s="7" t="s">
        <v>22</v>
      </c>
      <c r="E209" s="7" t="s">
        <v>2222</v>
      </c>
      <c r="F209" s="7" t="s">
        <v>2312</v>
      </c>
      <c r="G209" s="8">
        <v>44764</v>
      </c>
      <c r="H209" s="8">
        <v>44764</v>
      </c>
      <c r="I209" s="7"/>
      <c r="J209" s="1"/>
      <c r="K209" s="7" t="s">
        <v>166</v>
      </c>
      <c r="L209" s="7">
        <v>2022</v>
      </c>
    </row>
    <row r="210" spans="1:12" x14ac:dyDescent="0.25">
      <c r="A210" s="7" t="s">
        <v>2123</v>
      </c>
      <c r="B210" s="7">
        <v>12415001</v>
      </c>
      <c r="C210" s="7" t="s">
        <v>37</v>
      </c>
      <c r="D210" s="7" t="s">
        <v>22</v>
      </c>
      <c r="E210" s="7" t="s">
        <v>2111</v>
      </c>
      <c r="F210" s="7" t="s">
        <v>2320</v>
      </c>
      <c r="G210" s="8">
        <v>44763</v>
      </c>
      <c r="H210" s="8">
        <v>44767</v>
      </c>
      <c r="I210" s="7"/>
      <c r="J210" s="1"/>
      <c r="K210" s="7" t="s">
        <v>166</v>
      </c>
      <c r="L210" s="7">
        <v>2022</v>
      </c>
    </row>
    <row r="211" spans="1:12" x14ac:dyDescent="0.25">
      <c r="A211" s="7" t="s">
        <v>1383</v>
      </c>
      <c r="B211" s="7">
        <v>12325932</v>
      </c>
      <c r="C211" s="7" t="s">
        <v>328</v>
      </c>
      <c r="D211" s="7" t="s">
        <v>22</v>
      </c>
      <c r="E211" s="7" t="s">
        <v>2115</v>
      </c>
      <c r="F211" s="7" t="s">
        <v>2359</v>
      </c>
      <c r="G211" s="8">
        <v>44756</v>
      </c>
      <c r="H211" s="8">
        <v>44768</v>
      </c>
      <c r="I211" s="7" t="s">
        <v>358</v>
      </c>
      <c r="J211" s="1"/>
      <c r="K211" s="7" t="s">
        <v>166</v>
      </c>
      <c r="L211" s="7">
        <v>2022</v>
      </c>
    </row>
    <row r="212" spans="1:12" ht="120" x14ac:dyDescent="0.25">
      <c r="A212" s="7" t="s">
        <v>2232</v>
      </c>
      <c r="B212" s="7">
        <v>12481999</v>
      </c>
      <c r="C212" s="7" t="s">
        <v>62</v>
      </c>
      <c r="D212" s="7" t="s">
        <v>22</v>
      </c>
      <c r="E212" s="7" t="s">
        <v>2185</v>
      </c>
      <c r="F212" s="7" t="s">
        <v>1245</v>
      </c>
      <c r="G212" s="8">
        <v>44768</v>
      </c>
      <c r="H212" s="8">
        <v>44770</v>
      </c>
      <c r="I212" s="7"/>
      <c r="J212" s="1" t="s">
        <v>2360</v>
      </c>
      <c r="K212" s="7" t="s">
        <v>166</v>
      </c>
      <c r="L212" s="7">
        <v>2022</v>
      </c>
    </row>
    <row r="213" spans="1:12" ht="120" x14ac:dyDescent="0.25">
      <c r="A213" s="7" t="s">
        <v>2361</v>
      </c>
      <c r="B213" s="7">
        <v>12493253</v>
      </c>
      <c r="C213" s="7" t="s">
        <v>30</v>
      </c>
      <c r="D213" s="7" t="s">
        <v>22</v>
      </c>
      <c r="E213" s="7" t="s">
        <v>2326</v>
      </c>
      <c r="F213" s="7" t="s">
        <v>2312</v>
      </c>
      <c r="G213" s="8">
        <v>44769</v>
      </c>
      <c r="H213" s="8">
        <v>44770</v>
      </c>
      <c r="I213" s="7" t="s">
        <v>340</v>
      </c>
      <c r="J213" s="1" t="s">
        <v>2362</v>
      </c>
      <c r="K213" s="7" t="s">
        <v>166</v>
      </c>
      <c r="L213" s="7">
        <v>2022</v>
      </c>
    </row>
    <row r="214" spans="1:12" ht="90" x14ac:dyDescent="0.25">
      <c r="A214" s="7" t="s">
        <v>2353</v>
      </c>
      <c r="B214" s="7">
        <v>12559232</v>
      </c>
      <c r="C214" s="7" t="s">
        <v>57</v>
      </c>
      <c r="D214" s="7" t="s">
        <v>22</v>
      </c>
      <c r="E214" s="7" t="s">
        <v>2222</v>
      </c>
      <c r="F214" s="7" t="s">
        <v>2312</v>
      </c>
      <c r="G214" s="8">
        <v>44774</v>
      </c>
      <c r="H214" s="8">
        <v>44774</v>
      </c>
      <c r="I214" s="7" t="s">
        <v>340</v>
      </c>
      <c r="J214" s="1" t="s">
        <v>2363</v>
      </c>
      <c r="K214" s="7" t="s">
        <v>1810</v>
      </c>
      <c r="L214" s="7">
        <v>2022</v>
      </c>
    </row>
    <row r="215" spans="1:12" x14ac:dyDescent="0.25">
      <c r="A215" s="7" t="s">
        <v>2364</v>
      </c>
      <c r="B215" s="7">
        <v>12567388</v>
      </c>
      <c r="C215" s="7" t="s">
        <v>92</v>
      </c>
      <c r="D215" s="7" t="s">
        <v>22</v>
      </c>
      <c r="E215" s="7" t="s">
        <v>2111</v>
      </c>
      <c r="F215" s="7" t="s">
        <v>2312</v>
      </c>
      <c r="G215" s="8">
        <v>44775</v>
      </c>
      <c r="H215" s="8">
        <v>44776</v>
      </c>
      <c r="I215" s="7" t="s">
        <v>340</v>
      </c>
      <c r="J215" s="1"/>
      <c r="K215" s="7" t="s">
        <v>1810</v>
      </c>
      <c r="L215" s="7">
        <v>2022</v>
      </c>
    </row>
    <row r="216" spans="1:12" x14ac:dyDescent="0.25">
      <c r="A216" s="7" t="s">
        <v>2365</v>
      </c>
      <c r="B216" s="7">
        <v>12594381</v>
      </c>
      <c r="C216" s="7" t="s">
        <v>37</v>
      </c>
      <c r="D216" s="7" t="s">
        <v>22</v>
      </c>
      <c r="E216" s="7" t="s">
        <v>2111</v>
      </c>
      <c r="F216" s="7" t="s">
        <v>2312</v>
      </c>
      <c r="G216" s="8">
        <v>44777</v>
      </c>
      <c r="H216" s="8">
        <v>44777</v>
      </c>
      <c r="I216" s="7"/>
      <c r="J216" s="1"/>
      <c r="K216" s="7" t="s">
        <v>1810</v>
      </c>
      <c r="L216" s="7">
        <v>2022</v>
      </c>
    </row>
    <row r="217" spans="1:12" x14ac:dyDescent="0.25">
      <c r="A217" s="7" t="s">
        <v>2366</v>
      </c>
      <c r="B217" s="7">
        <v>12570689</v>
      </c>
      <c r="C217" s="7" t="s">
        <v>57</v>
      </c>
      <c r="D217" s="7" t="s">
        <v>22</v>
      </c>
      <c r="E217" s="7" t="s">
        <v>2222</v>
      </c>
      <c r="F217" s="7" t="s">
        <v>2312</v>
      </c>
      <c r="G217" s="8">
        <v>44775</v>
      </c>
      <c r="H217" s="8">
        <v>44778</v>
      </c>
      <c r="I217" s="7" t="s">
        <v>340</v>
      </c>
      <c r="J217" s="1"/>
      <c r="K217" s="7" t="s">
        <v>1810</v>
      </c>
      <c r="L217" s="7">
        <v>2022</v>
      </c>
    </row>
    <row r="218" spans="1:12" x14ac:dyDescent="0.25">
      <c r="A218" s="7" t="s">
        <v>2367</v>
      </c>
      <c r="B218" s="7">
        <v>12572553</v>
      </c>
      <c r="C218" s="7" t="s">
        <v>92</v>
      </c>
      <c r="D218" s="7" t="s">
        <v>22</v>
      </c>
      <c r="E218" s="7" t="s">
        <v>2222</v>
      </c>
      <c r="F218" s="7" t="s">
        <v>2312</v>
      </c>
      <c r="G218" s="8">
        <v>44775</v>
      </c>
      <c r="H218" s="8">
        <v>44778</v>
      </c>
      <c r="I218" s="7" t="s">
        <v>340</v>
      </c>
      <c r="J218" s="1"/>
      <c r="K218" s="7" t="s">
        <v>1810</v>
      </c>
      <c r="L218" s="7">
        <v>2022</v>
      </c>
    </row>
    <row r="219" spans="1:12" x14ac:dyDescent="0.25">
      <c r="A219" s="7" t="s">
        <v>2368</v>
      </c>
      <c r="B219" s="7">
        <v>12581640</v>
      </c>
      <c r="C219" s="7" t="s">
        <v>288</v>
      </c>
      <c r="D219" s="7" t="s">
        <v>22</v>
      </c>
      <c r="E219" s="7" t="s">
        <v>2222</v>
      </c>
      <c r="F219" s="7" t="s">
        <v>2312</v>
      </c>
      <c r="G219" s="8">
        <v>44776</v>
      </c>
      <c r="H219" s="8">
        <v>44778</v>
      </c>
      <c r="I219" s="7" t="s">
        <v>340</v>
      </c>
      <c r="J219" s="1"/>
      <c r="K219" s="7" t="s">
        <v>1810</v>
      </c>
      <c r="L219" s="7">
        <v>2022</v>
      </c>
    </row>
    <row r="220" spans="1:12" x14ac:dyDescent="0.25">
      <c r="A220" s="7" t="s">
        <v>2369</v>
      </c>
      <c r="B220" s="7">
        <v>12583282</v>
      </c>
      <c r="C220" s="7" t="s">
        <v>66</v>
      </c>
      <c r="D220" s="7" t="s">
        <v>22</v>
      </c>
      <c r="E220" s="7" t="s">
        <v>2222</v>
      </c>
      <c r="F220" s="7" t="s">
        <v>2312</v>
      </c>
      <c r="G220" s="8">
        <v>44776</v>
      </c>
      <c r="H220" s="8">
        <v>44778</v>
      </c>
      <c r="I220" s="7" t="s">
        <v>340</v>
      </c>
      <c r="J220" s="1"/>
      <c r="K220" s="7" t="s">
        <v>1810</v>
      </c>
      <c r="L220" s="7">
        <v>2022</v>
      </c>
    </row>
    <row r="221" spans="1:12" x14ac:dyDescent="0.25">
      <c r="A221" s="7" t="s">
        <v>2370</v>
      </c>
      <c r="B221" s="7">
        <v>12597229</v>
      </c>
      <c r="C221" s="7" t="s">
        <v>66</v>
      </c>
      <c r="D221" s="7" t="s">
        <v>22</v>
      </c>
      <c r="E221" s="7" t="s">
        <v>2222</v>
      </c>
      <c r="F221" s="7" t="s">
        <v>2312</v>
      </c>
      <c r="G221" s="8">
        <v>44777</v>
      </c>
      <c r="H221" s="8">
        <v>44778</v>
      </c>
      <c r="I221" s="7" t="s">
        <v>340</v>
      </c>
      <c r="J221" s="1"/>
      <c r="K221" s="7" t="s">
        <v>1810</v>
      </c>
      <c r="L221" s="7">
        <v>2022</v>
      </c>
    </row>
    <row r="222" spans="1:12" x14ac:dyDescent="0.25">
      <c r="A222" s="7" t="s">
        <v>2371</v>
      </c>
      <c r="B222" s="7">
        <v>12610765</v>
      </c>
      <c r="C222" s="7" t="s">
        <v>37</v>
      </c>
      <c r="D222" s="7" t="s">
        <v>22</v>
      </c>
      <c r="E222" s="7" t="s">
        <v>2111</v>
      </c>
      <c r="F222" s="7" t="s">
        <v>2312</v>
      </c>
      <c r="G222" s="8">
        <v>44778</v>
      </c>
      <c r="H222" s="8">
        <v>44781</v>
      </c>
      <c r="I222" s="7"/>
      <c r="J222" s="1"/>
      <c r="K222" s="7" t="s">
        <v>1810</v>
      </c>
      <c r="L222" s="7">
        <v>2022</v>
      </c>
    </row>
    <row r="223" spans="1:12" x14ac:dyDescent="0.25">
      <c r="A223" s="7" t="s">
        <v>2372</v>
      </c>
      <c r="B223" s="7">
        <v>12654875</v>
      </c>
      <c r="C223" s="7" t="s">
        <v>94</v>
      </c>
      <c r="D223" s="7" t="s">
        <v>22</v>
      </c>
      <c r="E223" s="7" t="s">
        <v>2222</v>
      </c>
      <c r="F223" s="7" t="s">
        <v>2312</v>
      </c>
      <c r="G223" s="8">
        <v>44781</v>
      </c>
      <c r="H223" s="8">
        <v>44781</v>
      </c>
      <c r="I223" s="7" t="s">
        <v>340</v>
      </c>
      <c r="J223" s="1"/>
      <c r="K223" s="7" t="s">
        <v>1810</v>
      </c>
      <c r="L223" s="7">
        <v>2022</v>
      </c>
    </row>
    <row r="224" spans="1:12" ht="60" x14ac:dyDescent="0.25">
      <c r="A224" s="7" t="s">
        <v>2249</v>
      </c>
      <c r="B224" s="7">
        <v>12402785</v>
      </c>
      <c r="C224" s="7" t="s">
        <v>66</v>
      </c>
      <c r="D224" s="7" t="s">
        <v>22</v>
      </c>
      <c r="E224" s="7" t="s">
        <v>2185</v>
      </c>
      <c r="F224" s="7" t="s">
        <v>2317</v>
      </c>
      <c r="G224" s="8">
        <v>44762</v>
      </c>
      <c r="H224" s="8">
        <v>44782</v>
      </c>
      <c r="I224" s="7"/>
      <c r="J224" s="1" t="s">
        <v>2373</v>
      </c>
      <c r="K224" s="7" t="s">
        <v>1810</v>
      </c>
      <c r="L224" s="7">
        <v>2022</v>
      </c>
    </row>
    <row r="225" spans="1:12" x14ac:dyDescent="0.25">
      <c r="A225" s="7" t="s">
        <v>2374</v>
      </c>
      <c r="B225" s="7">
        <v>12676921</v>
      </c>
      <c r="C225" s="7" t="s">
        <v>71</v>
      </c>
      <c r="D225" s="7" t="s">
        <v>22</v>
      </c>
      <c r="E225" s="7" t="s">
        <v>2222</v>
      </c>
      <c r="F225" s="7" t="s">
        <v>2312</v>
      </c>
      <c r="G225" s="8">
        <v>44782</v>
      </c>
      <c r="H225" s="8">
        <v>44782</v>
      </c>
      <c r="I225" s="7" t="s">
        <v>340</v>
      </c>
      <c r="J225" s="1"/>
      <c r="K225" s="7" t="s">
        <v>1810</v>
      </c>
      <c r="L225" s="7">
        <v>2022</v>
      </c>
    </row>
    <row r="226" spans="1:12" x14ac:dyDescent="0.25">
      <c r="A226" s="7" t="s">
        <v>2375</v>
      </c>
      <c r="B226" s="7">
        <v>12659819</v>
      </c>
      <c r="C226" s="7" t="s">
        <v>21</v>
      </c>
      <c r="D226" s="7" t="s">
        <v>22</v>
      </c>
      <c r="E226" s="7" t="s">
        <v>2111</v>
      </c>
      <c r="F226" s="7" t="s">
        <v>2312</v>
      </c>
      <c r="G226" s="8">
        <v>44781</v>
      </c>
      <c r="H226" s="8">
        <v>44782</v>
      </c>
      <c r="I226" s="7"/>
      <c r="J226" s="1"/>
      <c r="K226" s="7" t="s">
        <v>1810</v>
      </c>
      <c r="L226" s="7">
        <v>2022</v>
      </c>
    </row>
    <row r="227" spans="1:12" x14ac:dyDescent="0.25">
      <c r="A227" s="7" t="s">
        <v>2376</v>
      </c>
      <c r="B227" s="7">
        <v>12677604</v>
      </c>
      <c r="C227" s="7" t="s">
        <v>37</v>
      </c>
      <c r="D227" s="7" t="s">
        <v>22</v>
      </c>
      <c r="E227" s="7" t="s">
        <v>2111</v>
      </c>
      <c r="F227" s="7" t="s">
        <v>2312</v>
      </c>
      <c r="G227" s="8">
        <v>44782</v>
      </c>
      <c r="H227" s="8">
        <v>44783</v>
      </c>
      <c r="I227" s="7"/>
      <c r="J227" s="1"/>
      <c r="K227" s="7" t="s">
        <v>1810</v>
      </c>
      <c r="L227" s="7">
        <v>2022</v>
      </c>
    </row>
    <row r="228" spans="1:12" ht="60" x14ac:dyDescent="0.25">
      <c r="A228" s="7" t="s">
        <v>2249</v>
      </c>
      <c r="B228" s="7">
        <v>12402785</v>
      </c>
      <c r="C228" s="7" t="s">
        <v>66</v>
      </c>
      <c r="D228" s="7" t="s">
        <v>22</v>
      </c>
      <c r="E228" s="7" t="s">
        <v>2326</v>
      </c>
      <c r="F228" s="7" t="s">
        <v>2317</v>
      </c>
      <c r="G228" s="8">
        <v>44762</v>
      </c>
      <c r="H228" s="8">
        <v>44783</v>
      </c>
      <c r="I228" s="7" t="s">
        <v>358</v>
      </c>
      <c r="J228" s="1" t="s">
        <v>2377</v>
      </c>
      <c r="K228" s="7" t="s">
        <v>1810</v>
      </c>
      <c r="L228" s="7">
        <v>2022</v>
      </c>
    </row>
    <row r="229" spans="1:12" x14ac:dyDescent="0.25">
      <c r="A229" s="7" t="s">
        <v>2378</v>
      </c>
      <c r="B229" s="7">
        <v>12670785</v>
      </c>
      <c r="C229" s="7" t="s">
        <v>30</v>
      </c>
      <c r="D229" s="7" t="s">
        <v>22</v>
      </c>
      <c r="E229" s="7" t="s">
        <v>2222</v>
      </c>
      <c r="F229" s="7" t="s">
        <v>2312</v>
      </c>
      <c r="G229" s="8">
        <v>44782</v>
      </c>
      <c r="H229" s="8">
        <v>44783</v>
      </c>
      <c r="I229" s="7" t="s">
        <v>340</v>
      </c>
      <c r="J229" s="1"/>
      <c r="K229" s="7" t="s">
        <v>1810</v>
      </c>
      <c r="L229" s="7">
        <v>2022</v>
      </c>
    </row>
    <row r="230" spans="1:12" x14ac:dyDescent="0.25">
      <c r="A230" s="7" t="s">
        <v>2379</v>
      </c>
      <c r="B230" s="7">
        <v>12690952</v>
      </c>
      <c r="C230" s="7" t="s">
        <v>211</v>
      </c>
      <c r="D230" s="7" t="s">
        <v>22</v>
      </c>
      <c r="E230" s="7" t="s">
        <v>2222</v>
      </c>
      <c r="F230" s="7" t="s">
        <v>2312</v>
      </c>
      <c r="G230" s="8">
        <v>44783</v>
      </c>
      <c r="H230" s="8">
        <v>44783</v>
      </c>
      <c r="I230" s="7" t="s">
        <v>340</v>
      </c>
      <c r="J230" s="1"/>
      <c r="K230" s="7" t="s">
        <v>1810</v>
      </c>
      <c r="L230" s="7">
        <v>2022</v>
      </c>
    </row>
    <row r="231" spans="1:12" x14ac:dyDescent="0.25">
      <c r="A231" s="7" t="s">
        <v>2380</v>
      </c>
      <c r="B231" s="7">
        <v>12702985</v>
      </c>
      <c r="C231" s="7" t="s">
        <v>30</v>
      </c>
      <c r="D231" s="7" t="s">
        <v>22</v>
      </c>
      <c r="E231" s="7" t="s">
        <v>2222</v>
      </c>
      <c r="F231" s="7" t="s">
        <v>2312</v>
      </c>
      <c r="G231" s="8">
        <v>44784</v>
      </c>
      <c r="H231" s="8">
        <v>44784</v>
      </c>
      <c r="I231" s="7" t="s">
        <v>340</v>
      </c>
      <c r="J231" s="1"/>
      <c r="K231" s="7" t="s">
        <v>1810</v>
      </c>
      <c r="L231" s="7">
        <v>2022</v>
      </c>
    </row>
    <row r="232" spans="1:12" ht="45" x14ac:dyDescent="0.25">
      <c r="A232" s="7" t="s">
        <v>2192</v>
      </c>
      <c r="B232" s="7">
        <v>12694323</v>
      </c>
      <c r="C232" s="7" t="s">
        <v>66</v>
      </c>
      <c r="D232" s="7" t="s">
        <v>22</v>
      </c>
      <c r="E232" s="7" t="s">
        <v>2326</v>
      </c>
      <c r="F232" s="7" t="s">
        <v>2317</v>
      </c>
      <c r="G232" s="8">
        <v>44783</v>
      </c>
      <c r="H232" s="8">
        <v>44785</v>
      </c>
      <c r="I232" s="7" t="s">
        <v>358</v>
      </c>
      <c r="J232" s="1" t="s">
        <v>2381</v>
      </c>
      <c r="K232" s="7" t="s">
        <v>1810</v>
      </c>
      <c r="L232" s="7">
        <v>2022</v>
      </c>
    </row>
    <row r="233" spans="1:12" ht="45" x14ac:dyDescent="0.25">
      <c r="A233" s="7" t="s">
        <v>2192</v>
      </c>
      <c r="B233" s="7">
        <v>12694323</v>
      </c>
      <c r="C233" s="7" t="s">
        <v>66</v>
      </c>
      <c r="D233" s="7" t="s">
        <v>22</v>
      </c>
      <c r="E233" s="7" t="s">
        <v>2185</v>
      </c>
      <c r="F233" s="7" t="s">
        <v>2382</v>
      </c>
      <c r="G233" s="8">
        <v>44783</v>
      </c>
      <c r="H233" s="8">
        <v>44785</v>
      </c>
      <c r="I233" s="7"/>
      <c r="J233" s="1" t="s">
        <v>2383</v>
      </c>
      <c r="K233" s="7" t="s">
        <v>1810</v>
      </c>
      <c r="L233" s="7">
        <v>2022</v>
      </c>
    </row>
    <row r="234" spans="1:12" x14ac:dyDescent="0.25">
      <c r="A234" s="7" t="s">
        <v>2384</v>
      </c>
      <c r="B234" s="7">
        <v>12711227</v>
      </c>
      <c r="C234" s="7" t="s">
        <v>52</v>
      </c>
      <c r="D234" s="7" t="s">
        <v>22</v>
      </c>
      <c r="E234" s="7" t="s">
        <v>2222</v>
      </c>
      <c r="F234" s="7" t="s">
        <v>2312</v>
      </c>
      <c r="G234" s="8">
        <v>44784</v>
      </c>
      <c r="H234" s="8">
        <v>44785</v>
      </c>
      <c r="I234" s="7" t="s">
        <v>340</v>
      </c>
      <c r="J234" s="1"/>
      <c r="K234" s="7" t="s">
        <v>1810</v>
      </c>
      <c r="L234" s="7">
        <v>2022</v>
      </c>
    </row>
    <row r="235" spans="1:12" x14ac:dyDescent="0.25">
      <c r="A235" s="7" t="s">
        <v>2385</v>
      </c>
      <c r="B235" s="7">
        <v>12726912</v>
      </c>
      <c r="C235" s="7" t="s">
        <v>66</v>
      </c>
      <c r="D235" s="7" t="s">
        <v>22</v>
      </c>
      <c r="E235" s="7" t="s">
        <v>2111</v>
      </c>
      <c r="F235" s="7" t="s">
        <v>2312</v>
      </c>
      <c r="G235" s="8">
        <v>44785</v>
      </c>
      <c r="H235" s="8">
        <v>44785</v>
      </c>
      <c r="I235" s="7"/>
      <c r="J235" s="1"/>
      <c r="K235" s="7" t="s">
        <v>1810</v>
      </c>
      <c r="L235" s="7">
        <v>2022</v>
      </c>
    </row>
    <row r="236" spans="1:12" ht="75" x14ac:dyDescent="0.25">
      <c r="A236" s="7" t="s">
        <v>2386</v>
      </c>
      <c r="B236" s="7">
        <v>12729670</v>
      </c>
      <c r="C236" s="7" t="s">
        <v>52</v>
      </c>
      <c r="D236" s="7" t="s">
        <v>22</v>
      </c>
      <c r="E236" s="7" t="s">
        <v>2185</v>
      </c>
      <c r="F236" s="7" t="s">
        <v>2312</v>
      </c>
      <c r="G236" s="8">
        <v>44785</v>
      </c>
      <c r="H236" s="8">
        <v>44788</v>
      </c>
      <c r="I236" s="7"/>
      <c r="J236" s="1" t="s">
        <v>2387</v>
      </c>
      <c r="K236" s="7" t="s">
        <v>1810</v>
      </c>
      <c r="L236" s="7">
        <v>2022</v>
      </c>
    </row>
    <row r="237" spans="1:12" x14ac:dyDescent="0.25">
      <c r="A237" s="7" t="s">
        <v>2388</v>
      </c>
      <c r="B237" s="7">
        <v>12655286</v>
      </c>
      <c r="C237" s="7" t="s">
        <v>71</v>
      </c>
      <c r="D237" s="7" t="s">
        <v>22</v>
      </c>
      <c r="E237" s="7" t="s">
        <v>2115</v>
      </c>
      <c r="F237" s="7" t="s">
        <v>2389</v>
      </c>
      <c r="G237" s="8">
        <v>44781</v>
      </c>
      <c r="H237" s="8">
        <v>44788</v>
      </c>
      <c r="I237" s="7" t="s">
        <v>368</v>
      </c>
      <c r="J237" s="1"/>
      <c r="K237" s="7" t="s">
        <v>1810</v>
      </c>
      <c r="L237" s="7">
        <v>2022</v>
      </c>
    </row>
    <row r="238" spans="1:12" x14ac:dyDescent="0.25">
      <c r="A238" s="7" t="s">
        <v>2390</v>
      </c>
      <c r="B238" s="7">
        <v>12703821</v>
      </c>
      <c r="C238" s="7" t="s">
        <v>2350</v>
      </c>
      <c r="D238" s="7" t="s">
        <v>22</v>
      </c>
      <c r="E238" s="7" t="s">
        <v>2222</v>
      </c>
      <c r="F238" s="7" t="s">
        <v>2312</v>
      </c>
      <c r="G238" s="8">
        <v>44784</v>
      </c>
      <c r="H238" s="8">
        <v>44788</v>
      </c>
      <c r="I238" s="7" t="s">
        <v>340</v>
      </c>
      <c r="J238" s="1"/>
      <c r="K238" s="7" t="s">
        <v>1810</v>
      </c>
      <c r="L238" s="7">
        <v>2022</v>
      </c>
    </row>
    <row r="239" spans="1:12" x14ac:dyDescent="0.25">
      <c r="A239" s="7" t="s">
        <v>2391</v>
      </c>
      <c r="B239" s="7">
        <v>12729557</v>
      </c>
      <c r="C239" s="7" t="s">
        <v>52</v>
      </c>
      <c r="D239" s="7" t="s">
        <v>22</v>
      </c>
      <c r="E239" s="7" t="s">
        <v>2222</v>
      </c>
      <c r="F239" s="7" t="s">
        <v>2312</v>
      </c>
      <c r="G239" s="8">
        <v>44785</v>
      </c>
      <c r="H239" s="8">
        <v>44788</v>
      </c>
      <c r="I239" s="7" t="s">
        <v>340</v>
      </c>
      <c r="J239" s="1"/>
      <c r="K239" s="7" t="s">
        <v>1810</v>
      </c>
      <c r="L239" s="7">
        <v>2022</v>
      </c>
    </row>
    <row r="240" spans="1:12" x14ac:dyDescent="0.25">
      <c r="A240" s="7" t="s">
        <v>2392</v>
      </c>
      <c r="B240" s="7">
        <v>12770890</v>
      </c>
      <c r="C240" s="7" t="s">
        <v>2350</v>
      </c>
      <c r="D240" s="7" t="s">
        <v>22</v>
      </c>
      <c r="E240" s="7" t="s">
        <v>2222</v>
      </c>
      <c r="F240" s="7" t="s">
        <v>2312</v>
      </c>
      <c r="G240" s="8">
        <v>44788</v>
      </c>
      <c r="H240" s="8">
        <v>44788</v>
      </c>
      <c r="I240" s="7" t="s">
        <v>340</v>
      </c>
      <c r="J240" s="1"/>
      <c r="K240" s="7" t="s">
        <v>1810</v>
      </c>
      <c r="L240" s="7">
        <v>2022</v>
      </c>
    </row>
    <row r="241" spans="1:12" x14ac:dyDescent="0.25">
      <c r="A241" s="7" t="s">
        <v>2393</v>
      </c>
      <c r="B241" s="7">
        <v>12783057</v>
      </c>
      <c r="C241" s="7" t="s">
        <v>101</v>
      </c>
      <c r="D241" s="7" t="s">
        <v>22</v>
      </c>
      <c r="E241" s="7" t="s">
        <v>2222</v>
      </c>
      <c r="F241" s="7" t="s">
        <v>2312</v>
      </c>
      <c r="G241" s="8">
        <v>44789</v>
      </c>
      <c r="H241" s="8">
        <v>44789</v>
      </c>
      <c r="I241" s="7" t="s">
        <v>340</v>
      </c>
      <c r="J241" s="1"/>
      <c r="K241" s="7" t="s">
        <v>1810</v>
      </c>
      <c r="L241" s="7">
        <v>2022</v>
      </c>
    </row>
    <row r="242" spans="1:12" x14ac:dyDescent="0.25">
      <c r="A242" s="7" t="s">
        <v>2394</v>
      </c>
      <c r="B242" s="7">
        <v>12790702</v>
      </c>
      <c r="C242" s="7" t="s">
        <v>71</v>
      </c>
      <c r="D242" s="7" t="s">
        <v>22</v>
      </c>
      <c r="E242" s="7" t="s">
        <v>2222</v>
      </c>
      <c r="F242" s="7" t="s">
        <v>2312</v>
      </c>
      <c r="G242" s="8">
        <v>44789</v>
      </c>
      <c r="H242" s="8">
        <v>44789</v>
      </c>
      <c r="I242" s="7" t="s">
        <v>340</v>
      </c>
      <c r="J242" s="1"/>
      <c r="K242" s="7" t="s">
        <v>1810</v>
      </c>
      <c r="L242" s="7">
        <v>2022</v>
      </c>
    </row>
    <row r="243" spans="1:12" x14ac:dyDescent="0.25">
      <c r="A243" s="7" t="s">
        <v>2208</v>
      </c>
      <c r="B243" s="7">
        <v>12775493</v>
      </c>
      <c r="C243" s="7" t="s">
        <v>37</v>
      </c>
      <c r="D243" s="7" t="s">
        <v>22</v>
      </c>
      <c r="E243" s="7" t="s">
        <v>2111</v>
      </c>
      <c r="F243" s="7" t="s">
        <v>2312</v>
      </c>
      <c r="G243" s="8">
        <v>44788</v>
      </c>
      <c r="H243" s="8">
        <v>44790</v>
      </c>
      <c r="I243" s="7" t="s">
        <v>340</v>
      </c>
      <c r="J243" s="1"/>
      <c r="K243" s="7" t="s">
        <v>1810</v>
      </c>
      <c r="L243" s="7">
        <v>2022</v>
      </c>
    </row>
    <row r="244" spans="1:12" ht="45" x14ac:dyDescent="0.25">
      <c r="A244" s="7" t="s">
        <v>2247</v>
      </c>
      <c r="B244" s="7">
        <v>12673161</v>
      </c>
      <c r="C244" s="7" t="s">
        <v>52</v>
      </c>
      <c r="D244" s="7" t="s">
        <v>22</v>
      </c>
      <c r="E244" s="7" t="s">
        <v>2185</v>
      </c>
      <c r="F244" s="7" t="s">
        <v>2382</v>
      </c>
      <c r="G244" s="8">
        <v>44782</v>
      </c>
      <c r="H244" s="8">
        <v>44790</v>
      </c>
      <c r="I244" s="7"/>
      <c r="J244" s="1" t="s">
        <v>2395</v>
      </c>
      <c r="K244" s="7" t="s">
        <v>1810</v>
      </c>
      <c r="L244" s="7">
        <v>2022</v>
      </c>
    </row>
    <row r="245" spans="1:12" x14ac:dyDescent="0.25">
      <c r="A245" s="7" t="s">
        <v>2396</v>
      </c>
      <c r="B245" s="7">
        <v>12804541</v>
      </c>
      <c r="C245" s="7" t="s">
        <v>101</v>
      </c>
      <c r="D245" s="7" t="s">
        <v>22</v>
      </c>
      <c r="E245" s="7" t="s">
        <v>2222</v>
      </c>
      <c r="F245" s="7" t="s">
        <v>2312</v>
      </c>
      <c r="G245" s="8">
        <v>44790</v>
      </c>
      <c r="H245" s="8">
        <v>44790</v>
      </c>
      <c r="I245" s="7" t="s">
        <v>340</v>
      </c>
      <c r="J245" s="1"/>
      <c r="K245" s="7" t="s">
        <v>1810</v>
      </c>
      <c r="L245" s="7">
        <v>2022</v>
      </c>
    </row>
    <row r="246" spans="1:12" x14ac:dyDescent="0.25">
      <c r="A246" s="7" t="s">
        <v>2397</v>
      </c>
      <c r="B246" s="7">
        <v>12804533</v>
      </c>
      <c r="C246" s="7" t="s">
        <v>101</v>
      </c>
      <c r="D246" s="7" t="s">
        <v>22</v>
      </c>
      <c r="E246" s="7" t="s">
        <v>2222</v>
      </c>
      <c r="F246" s="7" t="s">
        <v>2312</v>
      </c>
      <c r="G246" s="8">
        <v>44790</v>
      </c>
      <c r="H246" s="8">
        <v>44790</v>
      </c>
      <c r="I246" s="7" t="s">
        <v>340</v>
      </c>
      <c r="J246" s="1"/>
      <c r="K246" s="7" t="s">
        <v>1810</v>
      </c>
      <c r="L246" s="7">
        <v>2022</v>
      </c>
    </row>
    <row r="247" spans="1:12" ht="75" x14ac:dyDescent="0.25">
      <c r="A247" s="7" t="s">
        <v>2398</v>
      </c>
      <c r="B247" s="7">
        <v>12786531</v>
      </c>
      <c r="C247" s="7" t="s">
        <v>66</v>
      </c>
      <c r="D247" s="7" t="s">
        <v>22</v>
      </c>
      <c r="E247" s="7" t="s">
        <v>2185</v>
      </c>
      <c r="F247" s="7" t="s">
        <v>2312</v>
      </c>
      <c r="G247" s="8">
        <v>44789</v>
      </c>
      <c r="H247" s="8">
        <v>44790</v>
      </c>
      <c r="I247" s="7"/>
      <c r="J247" s="1" t="s">
        <v>2399</v>
      </c>
      <c r="K247" s="7" t="s">
        <v>1810</v>
      </c>
      <c r="L247" s="7">
        <v>2022</v>
      </c>
    </row>
    <row r="248" spans="1:12" ht="45" x14ac:dyDescent="0.25">
      <c r="A248" s="7" t="s">
        <v>2400</v>
      </c>
      <c r="B248" s="7">
        <v>12785584</v>
      </c>
      <c r="C248" s="7" t="s">
        <v>37</v>
      </c>
      <c r="D248" s="7" t="s">
        <v>22</v>
      </c>
      <c r="E248" s="7" t="s">
        <v>2326</v>
      </c>
      <c r="F248" s="7" t="s">
        <v>2320</v>
      </c>
      <c r="G248" s="8">
        <v>44789</v>
      </c>
      <c r="H248" s="8">
        <v>44790</v>
      </c>
      <c r="I248" s="7" t="s">
        <v>340</v>
      </c>
      <c r="J248" s="1" t="s">
        <v>2401</v>
      </c>
      <c r="K248" s="7" t="s">
        <v>1810</v>
      </c>
      <c r="L248" s="7">
        <v>2022</v>
      </c>
    </row>
    <row r="249" spans="1:12" ht="75" x14ac:dyDescent="0.25">
      <c r="A249" s="7" t="s">
        <v>2402</v>
      </c>
      <c r="B249" s="7">
        <v>12804786</v>
      </c>
      <c r="C249" s="7" t="s">
        <v>390</v>
      </c>
      <c r="D249" s="7" t="s">
        <v>22</v>
      </c>
      <c r="E249" s="7" t="s">
        <v>2326</v>
      </c>
      <c r="F249" s="7" t="s">
        <v>2320</v>
      </c>
      <c r="G249" s="8">
        <v>44790</v>
      </c>
      <c r="H249" s="8">
        <v>44791</v>
      </c>
      <c r="I249" s="7" t="s">
        <v>340</v>
      </c>
      <c r="J249" s="1" t="s">
        <v>2403</v>
      </c>
      <c r="K249" s="7" t="s">
        <v>1810</v>
      </c>
      <c r="L249" s="7">
        <v>2022</v>
      </c>
    </row>
    <row r="250" spans="1:12" x14ac:dyDescent="0.25">
      <c r="A250" s="7" t="s">
        <v>2404</v>
      </c>
      <c r="B250" s="7">
        <v>12816180</v>
      </c>
      <c r="C250" s="7" t="s">
        <v>71</v>
      </c>
      <c r="D250" s="7" t="s">
        <v>22</v>
      </c>
      <c r="E250" s="7" t="s">
        <v>2222</v>
      </c>
      <c r="F250" s="7" t="s">
        <v>2312</v>
      </c>
      <c r="G250" s="8">
        <v>44791</v>
      </c>
      <c r="H250" s="8">
        <v>44791</v>
      </c>
      <c r="I250" s="7" t="s">
        <v>340</v>
      </c>
      <c r="J250" s="1"/>
      <c r="K250" s="7" t="s">
        <v>1810</v>
      </c>
      <c r="L250" s="7">
        <v>2022</v>
      </c>
    </row>
    <row r="251" spans="1:12" ht="60" x14ac:dyDescent="0.25">
      <c r="A251" s="7" t="s">
        <v>2405</v>
      </c>
      <c r="B251" s="7">
        <v>12820471</v>
      </c>
      <c r="C251" s="7" t="s">
        <v>288</v>
      </c>
      <c r="D251" s="7" t="s">
        <v>22</v>
      </c>
      <c r="E251" s="7" t="s">
        <v>2185</v>
      </c>
      <c r="F251" s="7" t="s">
        <v>2312</v>
      </c>
      <c r="G251" s="8">
        <v>44791</v>
      </c>
      <c r="H251" s="8">
        <v>44792</v>
      </c>
      <c r="I251" s="7"/>
      <c r="J251" s="1" t="s">
        <v>2406</v>
      </c>
      <c r="K251" s="7" t="s">
        <v>1810</v>
      </c>
      <c r="L251" s="7">
        <v>2022</v>
      </c>
    </row>
    <row r="252" spans="1:12" x14ac:dyDescent="0.25">
      <c r="A252" s="7" t="s">
        <v>2407</v>
      </c>
      <c r="B252" s="7">
        <v>12829438</v>
      </c>
      <c r="C252" s="7" t="s">
        <v>71</v>
      </c>
      <c r="D252" s="7" t="s">
        <v>22</v>
      </c>
      <c r="E252" s="7" t="s">
        <v>2111</v>
      </c>
      <c r="F252" s="7" t="s">
        <v>2312</v>
      </c>
      <c r="G252" s="8">
        <v>44792</v>
      </c>
      <c r="H252" s="8">
        <v>44792</v>
      </c>
      <c r="I252" s="7" t="s">
        <v>340</v>
      </c>
      <c r="J252" s="1"/>
      <c r="K252" s="7" t="s">
        <v>1810</v>
      </c>
      <c r="L252" s="7">
        <v>2022</v>
      </c>
    </row>
    <row r="253" spans="1:12" x14ac:dyDescent="0.25">
      <c r="A253" s="7" t="s">
        <v>2408</v>
      </c>
      <c r="B253" s="7">
        <v>12835700</v>
      </c>
      <c r="C253" s="7" t="s">
        <v>2350</v>
      </c>
      <c r="D253" s="7" t="s">
        <v>22</v>
      </c>
      <c r="E253" s="7" t="s">
        <v>2222</v>
      </c>
      <c r="F253" s="7" t="s">
        <v>2312</v>
      </c>
      <c r="G253" s="8">
        <v>44792</v>
      </c>
      <c r="H253" s="8">
        <v>44792</v>
      </c>
      <c r="I253" s="7" t="s">
        <v>340</v>
      </c>
      <c r="J253" s="1"/>
      <c r="K253" s="7" t="s">
        <v>1810</v>
      </c>
      <c r="L253" s="7">
        <v>2022</v>
      </c>
    </row>
    <row r="254" spans="1:12" x14ac:dyDescent="0.25">
      <c r="A254" s="7" t="s">
        <v>2409</v>
      </c>
      <c r="B254" s="7">
        <v>12837165</v>
      </c>
      <c r="C254" s="7" t="s">
        <v>66</v>
      </c>
      <c r="D254" s="7" t="s">
        <v>22</v>
      </c>
      <c r="E254" s="7" t="s">
        <v>2111</v>
      </c>
      <c r="F254" s="7" t="s">
        <v>2312</v>
      </c>
      <c r="G254" s="8">
        <v>44792</v>
      </c>
      <c r="H254" s="8">
        <v>44795</v>
      </c>
      <c r="I254" s="7" t="s">
        <v>340</v>
      </c>
      <c r="J254" s="1"/>
      <c r="K254" s="7" t="s">
        <v>1810</v>
      </c>
      <c r="L254" s="7">
        <v>2022</v>
      </c>
    </row>
    <row r="255" spans="1:12" x14ac:dyDescent="0.25">
      <c r="A255" s="7" t="s">
        <v>2410</v>
      </c>
      <c r="B255" s="7">
        <v>12857337</v>
      </c>
      <c r="C255" s="7" t="s">
        <v>2350</v>
      </c>
      <c r="D255" s="7" t="s">
        <v>22</v>
      </c>
      <c r="E255" s="7" t="s">
        <v>2222</v>
      </c>
      <c r="F255" s="7" t="s">
        <v>2312</v>
      </c>
      <c r="G255" s="8">
        <v>44795</v>
      </c>
      <c r="H255" s="8">
        <v>44795</v>
      </c>
      <c r="I255" s="7" t="s">
        <v>340</v>
      </c>
      <c r="J255" s="1"/>
      <c r="K255" s="7" t="s">
        <v>1810</v>
      </c>
      <c r="L255" s="7">
        <v>2022</v>
      </c>
    </row>
    <row r="256" spans="1:12" x14ac:dyDescent="0.25">
      <c r="A256" s="7" t="s">
        <v>2411</v>
      </c>
      <c r="B256" s="7">
        <v>12868697</v>
      </c>
      <c r="C256" s="7" t="s">
        <v>62</v>
      </c>
      <c r="D256" s="7" t="s">
        <v>22</v>
      </c>
      <c r="E256" s="7" t="s">
        <v>2111</v>
      </c>
      <c r="F256" s="7" t="s">
        <v>2312</v>
      </c>
      <c r="G256" s="8">
        <v>44795</v>
      </c>
      <c r="H256" s="8">
        <v>44796</v>
      </c>
      <c r="I256" s="7" t="s">
        <v>340</v>
      </c>
      <c r="J256" s="1"/>
      <c r="K256" s="7" t="s">
        <v>1810</v>
      </c>
      <c r="L256" s="7">
        <v>2022</v>
      </c>
    </row>
    <row r="257" spans="1:12" ht="45" x14ac:dyDescent="0.25">
      <c r="A257" s="7" t="s">
        <v>2219</v>
      </c>
      <c r="B257" s="7">
        <v>12864100</v>
      </c>
      <c r="C257" s="7" t="s">
        <v>94</v>
      </c>
      <c r="D257" s="7" t="s">
        <v>22</v>
      </c>
      <c r="E257" s="7" t="s">
        <v>2185</v>
      </c>
      <c r="F257" s="7" t="s">
        <v>2382</v>
      </c>
      <c r="G257" s="8">
        <v>44795</v>
      </c>
      <c r="H257" s="8">
        <v>44797</v>
      </c>
      <c r="I257" s="7" t="s">
        <v>318</v>
      </c>
      <c r="J257" s="1" t="s">
        <v>2412</v>
      </c>
      <c r="K257" s="7" t="s">
        <v>1810</v>
      </c>
      <c r="L257" s="7">
        <v>2022</v>
      </c>
    </row>
    <row r="258" spans="1:12" x14ac:dyDescent="0.25">
      <c r="A258" s="7" t="s">
        <v>2413</v>
      </c>
      <c r="B258" s="7">
        <v>12915524</v>
      </c>
      <c r="C258" s="7" t="s">
        <v>390</v>
      </c>
      <c r="D258" s="7" t="s">
        <v>22</v>
      </c>
      <c r="E258" s="7" t="s">
        <v>2111</v>
      </c>
      <c r="F258" s="7" t="s">
        <v>2320</v>
      </c>
      <c r="G258" s="8">
        <v>44797</v>
      </c>
      <c r="H258" s="8">
        <v>44797</v>
      </c>
      <c r="I258" s="7" t="s">
        <v>340</v>
      </c>
      <c r="J258" s="1"/>
      <c r="K258" s="7" t="s">
        <v>1810</v>
      </c>
      <c r="L258" s="7">
        <v>2022</v>
      </c>
    </row>
    <row r="259" spans="1:12" x14ac:dyDescent="0.25">
      <c r="A259" s="7" t="s">
        <v>2246</v>
      </c>
      <c r="B259" s="7">
        <v>12804056</v>
      </c>
      <c r="C259" s="7" t="s">
        <v>288</v>
      </c>
      <c r="D259" s="7" t="s">
        <v>22</v>
      </c>
      <c r="E259" s="7" t="s">
        <v>2115</v>
      </c>
      <c r="F259" s="7" t="s">
        <v>2317</v>
      </c>
      <c r="G259" s="8">
        <v>44790</v>
      </c>
      <c r="H259" s="8">
        <v>44798</v>
      </c>
      <c r="I259" s="7" t="s">
        <v>358</v>
      </c>
      <c r="J259" s="1"/>
      <c r="K259" s="7" t="s">
        <v>1810</v>
      </c>
      <c r="L259" s="7">
        <v>2022</v>
      </c>
    </row>
    <row r="260" spans="1:12" x14ac:dyDescent="0.25">
      <c r="A260" s="7" t="s">
        <v>2167</v>
      </c>
      <c r="B260" s="7">
        <v>12884369</v>
      </c>
      <c r="C260" s="7" t="s">
        <v>288</v>
      </c>
      <c r="D260" s="7" t="s">
        <v>22</v>
      </c>
      <c r="E260" s="7" t="s">
        <v>2335</v>
      </c>
      <c r="F260" s="7" t="s">
        <v>2414</v>
      </c>
      <c r="G260" s="8">
        <v>44791</v>
      </c>
      <c r="H260" s="8">
        <v>44798</v>
      </c>
      <c r="I260" s="7" t="s">
        <v>358</v>
      </c>
      <c r="J260" s="1"/>
      <c r="K260" s="7" t="s">
        <v>1810</v>
      </c>
      <c r="L260" s="7">
        <v>2022</v>
      </c>
    </row>
    <row r="261" spans="1:12" x14ac:dyDescent="0.25">
      <c r="A261" s="7" t="s">
        <v>2415</v>
      </c>
      <c r="B261" s="7">
        <v>12936978</v>
      </c>
      <c r="C261" s="7" t="s">
        <v>113</v>
      </c>
      <c r="D261" s="7" t="s">
        <v>22</v>
      </c>
      <c r="E261" s="7" t="s">
        <v>2222</v>
      </c>
      <c r="F261" s="7" t="s">
        <v>2312</v>
      </c>
      <c r="G261" s="8">
        <v>44798</v>
      </c>
      <c r="H261" s="8">
        <v>44798</v>
      </c>
      <c r="I261" s="7" t="s">
        <v>340</v>
      </c>
      <c r="J261" s="1"/>
      <c r="K261" s="7" t="s">
        <v>1810</v>
      </c>
      <c r="L261" s="7">
        <v>2022</v>
      </c>
    </row>
    <row r="262" spans="1:12" ht="90" x14ac:dyDescent="0.25">
      <c r="A262" s="7" t="s">
        <v>2129</v>
      </c>
      <c r="B262" s="7">
        <v>12917425</v>
      </c>
      <c r="C262" s="7" t="s">
        <v>37</v>
      </c>
      <c r="D262" s="7" t="s">
        <v>22</v>
      </c>
      <c r="E262" s="7" t="s">
        <v>2326</v>
      </c>
      <c r="F262" s="1" t="s">
        <v>2320</v>
      </c>
      <c r="G262" s="8">
        <v>44797</v>
      </c>
      <c r="H262" s="8">
        <v>44799</v>
      </c>
      <c r="I262" s="7" t="s">
        <v>340</v>
      </c>
      <c r="J262" s="1" t="s">
        <v>2416</v>
      </c>
      <c r="K262" s="7" t="s">
        <v>1810</v>
      </c>
      <c r="L262" s="7">
        <v>2022</v>
      </c>
    </row>
    <row r="263" spans="1:12" x14ac:dyDescent="0.25">
      <c r="A263" s="7" t="s">
        <v>2417</v>
      </c>
      <c r="B263" s="7">
        <v>12952593</v>
      </c>
      <c r="C263" s="7" t="s">
        <v>99</v>
      </c>
      <c r="D263" s="7" t="s">
        <v>22</v>
      </c>
      <c r="E263" s="7" t="s">
        <v>2222</v>
      </c>
      <c r="F263" s="7" t="s">
        <v>2312</v>
      </c>
      <c r="G263" s="8">
        <v>44798</v>
      </c>
      <c r="H263" s="8">
        <v>44799</v>
      </c>
      <c r="I263" s="7" t="s">
        <v>340</v>
      </c>
      <c r="J263" s="1"/>
      <c r="K263" s="7" t="s">
        <v>1810</v>
      </c>
      <c r="L263" s="7">
        <v>2022</v>
      </c>
    </row>
    <row r="264" spans="1:12" ht="150" x14ac:dyDescent="0.25">
      <c r="A264" s="7" t="s">
        <v>2418</v>
      </c>
      <c r="B264" s="7">
        <v>12837375</v>
      </c>
      <c r="C264" s="7" t="s">
        <v>66</v>
      </c>
      <c r="D264" s="7" t="s">
        <v>22</v>
      </c>
      <c r="E264" s="7" t="s">
        <v>2185</v>
      </c>
      <c r="F264" s="7" t="s">
        <v>2312</v>
      </c>
      <c r="G264" s="8">
        <v>44792</v>
      </c>
      <c r="H264" s="8">
        <v>44803</v>
      </c>
      <c r="I264" s="7"/>
      <c r="J264" s="1" t="s">
        <v>2419</v>
      </c>
      <c r="K264" s="7" t="s">
        <v>1810</v>
      </c>
      <c r="L264" s="7">
        <v>2022</v>
      </c>
    </row>
    <row r="265" spans="1:12" x14ac:dyDescent="0.25">
      <c r="A265" s="7" t="s">
        <v>2420</v>
      </c>
      <c r="B265" s="7">
        <v>12946170</v>
      </c>
      <c r="C265" s="7" t="s">
        <v>113</v>
      </c>
      <c r="D265" s="7" t="s">
        <v>22</v>
      </c>
      <c r="E265" s="7" t="s">
        <v>2222</v>
      </c>
      <c r="F265" s="7" t="s">
        <v>2312</v>
      </c>
      <c r="G265" s="8">
        <v>44798</v>
      </c>
      <c r="H265" s="8">
        <v>44805</v>
      </c>
      <c r="I265" s="7" t="s">
        <v>340</v>
      </c>
      <c r="J265" s="1"/>
      <c r="K265" s="7" t="s">
        <v>1830</v>
      </c>
      <c r="L265" s="7">
        <v>2022</v>
      </c>
    </row>
    <row r="266" spans="1:12" ht="45" x14ac:dyDescent="0.25">
      <c r="A266" s="7" t="s">
        <v>2169</v>
      </c>
      <c r="B266" s="7">
        <v>12949575</v>
      </c>
      <c r="C266" s="7" t="s">
        <v>281</v>
      </c>
      <c r="D266" s="7" t="s">
        <v>22</v>
      </c>
      <c r="E266" s="7" t="s">
        <v>2326</v>
      </c>
      <c r="F266" s="7" t="s">
        <v>2414</v>
      </c>
      <c r="G266" s="8">
        <v>44798</v>
      </c>
      <c r="H266" s="8">
        <v>44806</v>
      </c>
      <c r="I266" s="7" t="s">
        <v>358</v>
      </c>
      <c r="J266" s="1" t="s">
        <v>2421</v>
      </c>
      <c r="K266" s="7" t="s">
        <v>1830</v>
      </c>
      <c r="L266" s="7">
        <v>2022</v>
      </c>
    </row>
    <row r="267" spans="1:12" x14ac:dyDescent="0.25">
      <c r="A267" s="7" t="s">
        <v>2422</v>
      </c>
      <c r="B267" s="7">
        <v>12908381</v>
      </c>
      <c r="C267" s="7" t="s">
        <v>390</v>
      </c>
      <c r="D267" s="7" t="s">
        <v>22</v>
      </c>
      <c r="E267" s="7" t="s">
        <v>2111</v>
      </c>
      <c r="F267" s="7" t="s">
        <v>2312</v>
      </c>
      <c r="G267" s="8">
        <v>44809</v>
      </c>
      <c r="H267" s="8">
        <v>44809</v>
      </c>
      <c r="I267" s="7" t="s">
        <v>318</v>
      </c>
      <c r="J267" s="1"/>
      <c r="K267" s="7" t="s">
        <v>1830</v>
      </c>
      <c r="L267" s="7">
        <v>2022</v>
      </c>
    </row>
    <row r="268" spans="1:12" x14ac:dyDescent="0.25">
      <c r="A268" s="7" t="s">
        <v>2423</v>
      </c>
      <c r="B268" s="7">
        <v>13204614</v>
      </c>
      <c r="C268" s="7" t="s">
        <v>62</v>
      </c>
      <c r="D268" s="7" t="s">
        <v>22</v>
      </c>
      <c r="E268" s="7" t="s">
        <v>2115</v>
      </c>
      <c r="F268" s="7" t="s">
        <v>2312</v>
      </c>
      <c r="G268" s="8">
        <v>44809</v>
      </c>
      <c r="H268" s="8">
        <v>44809</v>
      </c>
      <c r="I268" s="7" t="s">
        <v>340</v>
      </c>
      <c r="J268" s="1"/>
      <c r="K268" s="7" t="s">
        <v>1830</v>
      </c>
      <c r="L268" s="7">
        <v>2022</v>
      </c>
    </row>
    <row r="269" spans="1:12" x14ac:dyDescent="0.25">
      <c r="A269" s="7" t="s">
        <v>2424</v>
      </c>
      <c r="B269" s="7">
        <v>13239343</v>
      </c>
      <c r="C269" s="7" t="s">
        <v>71</v>
      </c>
      <c r="D269" s="7" t="s">
        <v>22</v>
      </c>
      <c r="E269" s="7" t="s">
        <v>2115</v>
      </c>
      <c r="F269" s="7" t="s">
        <v>2312</v>
      </c>
      <c r="G269" s="8">
        <v>44810</v>
      </c>
      <c r="H269" s="8">
        <v>44812</v>
      </c>
      <c r="I269" s="7" t="s">
        <v>340</v>
      </c>
      <c r="J269" s="1"/>
      <c r="K269" s="7" t="s">
        <v>1830</v>
      </c>
      <c r="L269" s="7">
        <v>2022</v>
      </c>
    </row>
    <row r="270" spans="1:12" x14ac:dyDescent="0.25">
      <c r="A270" s="7" t="s">
        <v>2425</v>
      </c>
      <c r="B270" s="7">
        <v>13289050</v>
      </c>
      <c r="C270" s="7" t="s">
        <v>99</v>
      </c>
      <c r="D270" s="7" t="s">
        <v>22</v>
      </c>
      <c r="E270" s="7" t="s">
        <v>2111</v>
      </c>
      <c r="F270" s="7" t="s">
        <v>2312</v>
      </c>
      <c r="G270" s="8">
        <v>44813</v>
      </c>
      <c r="H270" s="8">
        <v>44813</v>
      </c>
      <c r="I270" s="7" t="s">
        <v>340</v>
      </c>
      <c r="J270" s="1"/>
      <c r="K270" s="7" t="s">
        <v>1830</v>
      </c>
      <c r="L270" s="7">
        <v>2022</v>
      </c>
    </row>
    <row r="271" spans="1:12" x14ac:dyDescent="0.25">
      <c r="A271" s="7" t="s">
        <v>2426</v>
      </c>
      <c r="B271" s="7">
        <v>13307954</v>
      </c>
      <c r="C271" s="7" t="s">
        <v>390</v>
      </c>
      <c r="D271" s="7" t="s">
        <v>22</v>
      </c>
      <c r="E271" s="7" t="s">
        <v>2115</v>
      </c>
      <c r="F271" s="7" t="s">
        <v>2312</v>
      </c>
      <c r="G271" s="8">
        <v>44816</v>
      </c>
      <c r="H271" s="8">
        <v>44817</v>
      </c>
      <c r="I271" s="7" t="s">
        <v>340</v>
      </c>
      <c r="J271" s="1"/>
      <c r="K271" s="7" t="s">
        <v>1830</v>
      </c>
      <c r="L271" s="7">
        <v>2022</v>
      </c>
    </row>
    <row r="272" spans="1:12" ht="60" x14ac:dyDescent="0.25">
      <c r="A272" s="7" t="s">
        <v>2232</v>
      </c>
      <c r="B272" s="7">
        <v>13275277</v>
      </c>
      <c r="C272" s="7" t="s">
        <v>62</v>
      </c>
      <c r="D272" s="7" t="s">
        <v>22</v>
      </c>
      <c r="E272" s="7" t="s">
        <v>2185</v>
      </c>
      <c r="F272" s="7" t="s">
        <v>2382</v>
      </c>
      <c r="G272" s="8">
        <v>44812</v>
      </c>
      <c r="H272" s="8">
        <v>44818</v>
      </c>
      <c r="I272" s="7"/>
      <c r="J272" s="1" t="s">
        <v>2427</v>
      </c>
      <c r="K272" s="7" t="s">
        <v>1830</v>
      </c>
      <c r="L272" s="7">
        <v>2022</v>
      </c>
    </row>
    <row r="273" spans="1:12" x14ac:dyDescent="0.25">
      <c r="A273" s="7" t="s">
        <v>2428</v>
      </c>
      <c r="B273" s="7">
        <v>13317458</v>
      </c>
      <c r="C273" s="7" t="s">
        <v>101</v>
      </c>
      <c r="D273" s="7" t="s">
        <v>22</v>
      </c>
      <c r="E273" s="7" t="s">
        <v>2222</v>
      </c>
      <c r="F273" s="7" t="s">
        <v>2312</v>
      </c>
      <c r="G273" s="8">
        <v>44816</v>
      </c>
      <c r="H273" s="8">
        <v>44818</v>
      </c>
      <c r="I273" s="7"/>
      <c r="J273" s="1"/>
      <c r="K273" s="7" t="s">
        <v>1830</v>
      </c>
      <c r="L273" s="7">
        <v>2022</v>
      </c>
    </row>
    <row r="274" spans="1:12" x14ac:dyDescent="0.25">
      <c r="A274" s="7" t="s">
        <v>2429</v>
      </c>
      <c r="B274" s="7">
        <v>13170607</v>
      </c>
      <c r="C274" s="7" t="s">
        <v>113</v>
      </c>
      <c r="D274" s="7" t="s">
        <v>22</v>
      </c>
      <c r="E274" s="7" t="s">
        <v>2222</v>
      </c>
      <c r="F274" s="7" t="s">
        <v>2312</v>
      </c>
      <c r="G274" s="8">
        <v>44806</v>
      </c>
      <c r="H274" s="8">
        <v>44818</v>
      </c>
      <c r="I274" s="7" t="s">
        <v>340</v>
      </c>
      <c r="J274" s="1"/>
      <c r="K274" s="7" t="s">
        <v>1830</v>
      </c>
      <c r="L274" s="7">
        <v>2022</v>
      </c>
    </row>
    <row r="275" spans="1:12" x14ac:dyDescent="0.25">
      <c r="A275" s="7" t="s">
        <v>2430</v>
      </c>
      <c r="B275" s="7">
        <v>13216521</v>
      </c>
      <c r="C275" s="7" t="s">
        <v>34</v>
      </c>
      <c r="D275" s="7" t="s">
        <v>22</v>
      </c>
      <c r="E275" s="7" t="s">
        <v>2222</v>
      </c>
      <c r="F275" s="7" t="s">
        <v>2312</v>
      </c>
      <c r="G275" s="8">
        <v>44809</v>
      </c>
      <c r="H275" s="8">
        <v>44818</v>
      </c>
      <c r="I275" s="7" t="s">
        <v>340</v>
      </c>
      <c r="J275" s="1"/>
      <c r="K275" s="7" t="s">
        <v>1830</v>
      </c>
      <c r="L275" s="7">
        <v>2022</v>
      </c>
    </row>
    <row r="276" spans="1:12" x14ac:dyDescent="0.25">
      <c r="A276" s="7" t="s">
        <v>2431</v>
      </c>
      <c r="B276" s="7">
        <v>13319887</v>
      </c>
      <c r="C276" s="7" t="s">
        <v>390</v>
      </c>
      <c r="D276" s="7" t="s">
        <v>22</v>
      </c>
      <c r="E276" s="7" t="s">
        <v>2111</v>
      </c>
      <c r="F276" s="7" t="s">
        <v>2312</v>
      </c>
      <c r="G276" s="8">
        <v>44816</v>
      </c>
      <c r="H276" s="8">
        <v>44818</v>
      </c>
      <c r="I276" s="7" t="s">
        <v>340</v>
      </c>
      <c r="J276" s="1"/>
      <c r="K276" s="7" t="s">
        <v>1830</v>
      </c>
      <c r="L276" s="7">
        <v>2022</v>
      </c>
    </row>
    <row r="277" spans="1:12" ht="75" x14ac:dyDescent="0.25">
      <c r="A277" s="7" t="s">
        <v>2432</v>
      </c>
      <c r="B277" s="7">
        <v>13005293</v>
      </c>
      <c r="C277" s="7" t="s">
        <v>94</v>
      </c>
      <c r="D277" s="7" t="s">
        <v>22</v>
      </c>
      <c r="E277" s="7" t="s">
        <v>2222</v>
      </c>
      <c r="F277" s="7" t="s">
        <v>2312</v>
      </c>
      <c r="G277" s="8">
        <v>44802</v>
      </c>
      <c r="H277" s="8">
        <v>44819</v>
      </c>
      <c r="I277" s="7" t="s">
        <v>340</v>
      </c>
      <c r="J277" s="71" t="s">
        <v>2318</v>
      </c>
      <c r="K277" s="7" t="s">
        <v>1830</v>
      </c>
      <c r="L277" s="7">
        <v>2022</v>
      </c>
    </row>
    <row r="278" spans="1:12" x14ac:dyDescent="0.25">
      <c r="A278" s="7" t="s">
        <v>2433</v>
      </c>
      <c r="B278" s="7">
        <v>13170738</v>
      </c>
      <c r="C278" s="7" t="s">
        <v>30</v>
      </c>
      <c r="D278" s="7" t="s">
        <v>22</v>
      </c>
      <c r="E278" s="7" t="s">
        <v>2222</v>
      </c>
      <c r="F278" s="7" t="s">
        <v>2312</v>
      </c>
      <c r="G278" s="8">
        <v>44806</v>
      </c>
      <c r="H278" s="8">
        <v>44819</v>
      </c>
      <c r="I278" s="7" t="s">
        <v>340</v>
      </c>
      <c r="J278" s="1"/>
      <c r="K278" s="7" t="s">
        <v>1830</v>
      </c>
      <c r="L278" s="7">
        <v>2022</v>
      </c>
    </row>
    <row r="279" spans="1:12" ht="75" x14ac:dyDescent="0.25">
      <c r="A279" s="7" t="s">
        <v>2434</v>
      </c>
      <c r="B279" s="7">
        <v>13339682</v>
      </c>
      <c r="C279" s="7" t="s">
        <v>57</v>
      </c>
      <c r="D279" s="7" t="s">
        <v>22</v>
      </c>
      <c r="E279" s="7" t="s">
        <v>2326</v>
      </c>
      <c r="F279" s="7" t="s">
        <v>2312</v>
      </c>
      <c r="G279" s="8">
        <v>44817</v>
      </c>
      <c r="H279" s="8">
        <v>44820</v>
      </c>
      <c r="I279" s="7" t="s">
        <v>340</v>
      </c>
      <c r="J279" s="1" t="s">
        <v>2435</v>
      </c>
      <c r="K279" s="7" t="s">
        <v>1830</v>
      </c>
      <c r="L279" s="7">
        <v>2022</v>
      </c>
    </row>
    <row r="280" spans="1:12" ht="30" x14ac:dyDescent="0.25">
      <c r="A280" s="7" t="s">
        <v>2436</v>
      </c>
      <c r="B280" s="7">
        <v>13289472</v>
      </c>
      <c r="C280" s="7" t="s">
        <v>281</v>
      </c>
      <c r="D280" s="7" t="s">
        <v>22</v>
      </c>
      <c r="E280" s="7" t="s">
        <v>2326</v>
      </c>
      <c r="F280" s="7" t="s">
        <v>2414</v>
      </c>
      <c r="G280" s="8">
        <v>44813</v>
      </c>
      <c r="H280" s="8">
        <v>44823</v>
      </c>
      <c r="I280" s="7" t="s">
        <v>318</v>
      </c>
      <c r="J280" s="1" t="s">
        <v>2437</v>
      </c>
      <c r="K280" s="7" t="s">
        <v>1830</v>
      </c>
      <c r="L280" s="7">
        <v>2022</v>
      </c>
    </row>
    <row r="281" spans="1:12" x14ac:dyDescent="0.25">
      <c r="A281" s="7" t="s">
        <v>2438</v>
      </c>
      <c r="B281" s="7">
        <v>13419371</v>
      </c>
      <c r="C281" s="7" t="s">
        <v>37</v>
      </c>
      <c r="D281" s="7" t="s">
        <v>22</v>
      </c>
      <c r="E281" s="7" t="s">
        <v>2111</v>
      </c>
      <c r="F281" s="7" t="s">
        <v>2320</v>
      </c>
      <c r="G281" s="8">
        <v>44820</v>
      </c>
      <c r="H281" s="8">
        <v>44823</v>
      </c>
      <c r="I281" s="7" t="s">
        <v>340</v>
      </c>
      <c r="J281" s="1"/>
      <c r="K281" s="7" t="s">
        <v>1830</v>
      </c>
      <c r="L281" s="7">
        <v>2022</v>
      </c>
    </row>
    <row r="282" spans="1:12" ht="60" x14ac:dyDescent="0.25">
      <c r="A282" s="7" t="s">
        <v>2439</v>
      </c>
      <c r="B282" s="7">
        <v>13402348</v>
      </c>
      <c r="C282" s="7" t="s">
        <v>288</v>
      </c>
      <c r="D282" s="7" t="s">
        <v>22</v>
      </c>
      <c r="E282" s="7" t="s">
        <v>2326</v>
      </c>
      <c r="F282" s="7" t="s">
        <v>2320</v>
      </c>
      <c r="G282" s="8">
        <v>44819</v>
      </c>
      <c r="H282" s="8">
        <v>44823</v>
      </c>
      <c r="I282" s="7" t="s">
        <v>340</v>
      </c>
      <c r="J282" s="1" t="s">
        <v>2440</v>
      </c>
      <c r="K282" s="7" t="s">
        <v>1830</v>
      </c>
      <c r="L282" s="7">
        <v>2022</v>
      </c>
    </row>
    <row r="283" spans="1:12" x14ac:dyDescent="0.25">
      <c r="A283" s="7" t="s">
        <v>2422</v>
      </c>
      <c r="B283" s="7">
        <v>13467249</v>
      </c>
      <c r="C283" s="7" t="s">
        <v>390</v>
      </c>
      <c r="D283" s="7" t="s">
        <v>22</v>
      </c>
      <c r="E283" s="7" t="s">
        <v>2111</v>
      </c>
      <c r="F283" s="7" t="s">
        <v>2312</v>
      </c>
      <c r="G283" s="8">
        <v>44824</v>
      </c>
      <c r="H283" s="8">
        <v>44824</v>
      </c>
      <c r="I283" s="7" t="s">
        <v>340</v>
      </c>
      <c r="J283" s="1"/>
      <c r="K283" s="7" t="s">
        <v>1830</v>
      </c>
      <c r="L283" s="7">
        <v>2022</v>
      </c>
    </row>
    <row r="284" spans="1:12" x14ac:dyDescent="0.25">
      <c r="A284" s="7" t="s">
        <v>2441</v>
      </c>
      <c r="B284" s="7">
        <v>13471034</v>
      </c>
      <c r="C284" s="7" t="s">
        <v>30</v>
      </c>
      <c r="D284" s="7" t="s">
        <v>22</v>
      </c>
      <c r="E284" s="7" t="s">
        <v>2115</v>
      </c>
      <c r="F284" s="7" t="s">
        <v>2312</v>
      </c>
      <c r="G284" s="8">
        <v>44824</v>
      </c>
      <c r="H284" s="8">
        <v>44824</v>
      </c>
      <c r="I284" s="7"/>
      <c r="J284" s="1"/>
      <c r="K284" s="7" t="s">
        <v>1830</v>
      </c>
      <c r="L284" s="7">
        <v>2022</v>
      </c>
    </row>
    <row r="285" spans="1:12" ht="90" x14ac:dyDescent="0.25">
      <c r="A285" s="7" t="s">
        <v>2442</v>
      </c>
      <c r="B285" s="7">
        <v>13467145</v>
      </c>
      <c r="C285" s="7" t="s">
        <v>62</v>
      </c>
      <c r="D285" s="7" t="s">
        <v>22</v>
      </c>
      <c r="E285" s="7" t="s">
        <v>2326</v>
      </c>
      <c r="F285" s="1" t="s">
        <v>2320</v>
      </c>
      <c r="G285" s="8">
        <v>44824</v>
      </c>
      <c r="H285" s="8">
        <v>44824</v>
      </c>
      <c r="I285" s="7" t="s">
        <v>340</v>
      </c>
      <c r="J285" s="1" t="s">
        <v>2443</v>
      </c>
      <c r="K285" s="7" t="s">
        <v>1830</v>
      </c>
      <c r="L285" s="7">
        <v>2022</v>
      </c>
    </row>
    <row r="286" spans="1:12" x14ac:dyDescent="0.25">
      <c r="A286" s="7" t="s">
        <v>2444</v>
      </c>
      <c r="B286" s="7">
        <v>13495092</v>
      </c>
      <c r="C286" s="7" t="s">
        <v>37</v>
      </c>
      <c r="D286" s="7" t="s">
        <v>22</v>
      </c>
      <c r="E286" s="7" t="s">
        <v>2111</v>
      </c>
      <c r="F286" s="7" t="s">
        <v>2320</v>
      </c>
      <c r="G286" s="8">
        <v>44825</v>
      </c>
      <c r="H286" s="8">
        <v>44825</v>
      </c>
      <c r="I286" s="7" t="s">
        <v>318</v>
      </c>
      <c r="J286" s="1"/>
      <c r="K286" s="7" t="s">
        <v>1830</v>
      </c>
      <c r="L286" s="7">
        <v>2022</v>
      </c>
    </row>
    <row r="287" spans="1:12" x14ac:dyDescent="0.25">
      <c r="A287" s="7" t="s">
        <v>2445</v>
      </c>
      <c r="B287" s="7">
        <v>13371241</v>
      </c>
      <c r="C287" s="7" t="s">
        <v>101</v>
      </c>
      <c r="D287" s="7" t="s">
        <v>22</v>
      </c>
      <c r="E287" s="7" t="s">
        <v>2222</v>
      </c>
      <c r="F287" s="7" t="s">
        <v>2312</v>
      </c>
      <c r="G287" s="8">
        <v>44818</v>
      </c>
      <c r="H287" s="8">
        <v>44825</v>
      </c>
      <c r="I287" s="7" t="s">
        <v>340</v>
      </c>
      <c r="J287" s="1"/>
      <c r="K287" s="7" t="s">
        <v>1830</v>
      </c>
      <c r="L287" s="7">
        <v>2022</v>
      </c>
    </row>
    <row r="288" spans="1:12" x14ac:dyDescent="0.25">
      <c r="A288" s="7" t="s">
        <v>2446</v>
      </c>
      <c r="B288" s="7">
        <v>13474267</v>
      </c>
      <c r="C288" s="7" t="s">
        <v>21</v>
      </c>
      <c r="D288" s="7" t="s">
        <v>22</v>
      </c>
      <c r="E288" s="7" t="s">
        <v>2111</v>
      </c>
      <c r="F288" s="7" t="s">
        <v>2320</v>
      </c>
      <c r="G288" s="8">
        <v>44825</v>
      </c>
      <c r="H288" s="8">
        <v>44825</v>
      </c>
      <c r="I288" s="7" t="s">
        <v>340</v>
      </c>
      <c r="J288" s="1"/>
      <c r="K288" s="7" t="s">
        <v>1830</v>
      </c>
      <c r="L288" s="7">
        <v>2022</v>
      </c>
    </row>
    <row r="289" spans="1:12" x14ac:dyDescent="0.25">
      <c r="A289" s="7" t="s">
        <v>2447</v>
      </c>
      <c r="B289" s="7">
        <v>13371227</v>
      </c>
      <c r="C289" s="7" t="s">
        <v>62</v>
      </c>
      <c r="D289" s="7" t="s">
        <v>22</v>
      </c>
      <c r="E289" s="7" t="s">
        <v>2222</v>
      </c>
      <c r="F289" s="7" t="s">
        <v>2312</v>
      </c>
      <c r="G289" s="8">
        <v>44818</v>
      </c>
      <c r="H289" s="8">
        <v>44825</v>
      </c>
      <c r="I289" s="7" t="s">
        <v>340</v>
      </c>
      <c r="J289" s="1"/>
      <c r="K289" s="7" t="s">
        <v>1830</v>
      </c>
      <c r="L289" s="7">
        <v>2022</v>
      </c>
    </row>
    <row r="290" spans="1:12" x14ac:dyDescent="0.25">
      <c r="A290" s="7" t="s">
        <v>2448</v>
      </c>
      <c r="B290" s="7">
        <v>13491599</v>
      </c>
      <c r="C290" s="7" t="s">
        <v>99</v>
      </c>
      <c r="D290" s="7" t="s">
        <v>22</v>
      </c>
      <c r="E290" s="7" t="s">
        <v>2115</v>
      </c>
      <c r="F290" s="7" t="s">
        <v>2312</v>
      </c>
      <c r="G290" s="8">
        <v>44825</v>
      </c>
      <c r="H290" s="8">
        <v>44826</v>
      </c>
      <c r="I290" s="7"/>
      <c r="J290" s="1"/>
      <c r="K290" s="7" t="s">
        <v>1830</v>
      </c>
      <c r="L290" s="7">
        <v>2022</v>
      </c>
    </row>
    <row r="291" spans="1:12" x14ac:dyDescent="0.25">
      <c r="A291" s="7" t="s">
        <v>2449</v>
      </c>
      <c r="B291" s="7">
        <v>13520654</v>
      </c>
      <c r="C291" s="7" t="s">
        <v>99</v>
      </c>
      <c r="D291" s="7" t="s">
        <v>22</v>
      </c>
      <c r="E291" s="7" t="s">
        <v>2115</v>
      </c>
      <c r="F291" s="7" t="s">
        <v>2312</v>
      </c>
      <c r="G291" s="8">
        <v>44826</v>
      </c>
      <c r="H291" s="8">
        <v>44827</v>
      </c>
      <c r="I291" s="7"/>
      <c r="J291" s="1"/>
      <c r="K291" s="7" t="s">
        <v>1830</v>
      </c>
      <c r="L291" s="7">
        <v>2022</v>
      </c>
    </row>
    <row r="292" spans="1:12" x14ac:dyDescent="0.25">
      <c r="A292" s="7" t="s">
        <v>2450</v>
      </c>
      <c r="B292" s="7">
        <v>13506503</v>
      </c>
      <c r="C292" s="7" t="s">
        <v>37</v>
      </c>
      <c r="D292" s="7" t="s">
        <v>22</v>
      </c>
      <c r="E292" s="7" t="s">
        <v>2111</v>
      </c>
      <c r="F292" s="7" t="s">
        <v>2320</v>
      </c>
      <c r="G292" s="8">
        <v>44826</v>
      </c>
      <c r="H292" s="8">
        <v>44827</v>
      </c>
      <c r="I292" s="7" t="s">
        <v>340</v>
      </c>
      <c r="J292" s="1"/>
      <c r="K292" s="7" t="s">
        <v>1830</v>
      </c>
      <c r="L292" s="7">
        <v>2022</v>
      </c>
    </row>
    <row r="293" spans="1:12" ht="75" x14ac:dyDescent="0.25">
      <c r="A293" s="7" t="s">
        <v>2451</v>
      </c>
      <c r="B293" s="7">
        <v>13485277</v>
      </c>
      <c r="C293" s="7" t="s">
        <v>390</v>
      </c>
      <c r="D293" s="7" t="s">
        <v>22</v>
      </c>
      <c r="E293" s="7" t="s">
        <v>2326</v>
      </c>
      <c r="F293" s="7" t="s">
        <v>2312</v>
      </c>
      <c r="G293" s="8">
        <v>44825</v>
      </c>
      <c r="H293" s="8">
        <v>44827</v>
      </c>
      <c r="I293" s="7" t="s">
        <v>318</v>
      </c>
      <c r="J293" s="1" t="s">
        <v>2452</v>
      </c>
      <c r="K293" s="7" t="s">
        <v>1830</v>
      </c>
      <c r="L293" s="7">
        <v>2022</v>
      </c>
    </row>
    <row r="294" spans="1:12" ht="90" x14ac:dyDescent="0.25">
      <c r="A294" s="7" t="s">
        <v>2453</v>
      </c>
      <c r="B294" s="7">
        <v>13529550</v>
      </c>
      <c r="C294" s="7" t="s">
        <v>62</v>
      </c>
      <c r="D294" s="7" t="s">
        <v>22</v>
      </c>
      <c r="E294" s="7" t="s">
        <v>2326</v>
      </c>
      <c r="F294" s="7" t="s">
        <v>2320</v>
      </c>
      <c r="G294" s="8">
        <v>44827</v>
      </c>
      <c r="H294" s="8">
        <v>44827</v>
      </c>
      <c r="I294" s="7" t="s">
        <v>340</v>
      </c>
      <c r="J294" s="1" t="s">
        <v>2454</v>
      </c>
      <c r="K294" s="7" t="s">
        <v>1830</v>
      </c>
      <c r="L294" s="7">
        <v>2022</v>
      </c>
    </row>
    <row r="295" spans="1:12" ht="45" x14ac:dyDescent="0.25">
      <c r="A295" s="7" t="s">
        <v>2227</v>
      </c>
      <c r="B295" s="7">
        <v>13399138</v>
      </c>
      <c r="C295" s="7" t="s">
        <v>34</v>
      </c>
      <c r="D295" s="7" t="s">
        <v>22</v>
      </c>
      <c r="E295" s="7" t="s">
        <v>2185</v>
      </c>
      <c r="F295" s="7" t="s">
        <v>2382</v>
      </c>
      <c r="G295" s="8">
        <v>44819</v>
      </c>
      <c r="H295" s="8">
        <v>44830</v>
      </c>
      <c r="I295" s="7"/>
      <c r="J295" s="1" t="s">
        <v>2455</v>
      </c>
      <c r="K295" s="7" t="s">
        <v>1830</v>
      </c>
      <c r="L295" s="7">
        <v>2022</v>
      </c>
    </row>
    <row r="296" spans="1:12" ht="75" x14ac:dyDescent="0.25">
      <c r="A296" s="7" t="s">
        <v>2261</v>
      </c>
      <c r="B296" s="7">
        <v>13538741</v>
      </c>
      <c r="C296" s="7" t="s">
        <v>52</v>
      </c>
      <c r="D296" s="7" t="s">
        <v>22</v>
      </c>
      <c r="E296" s="7" t="s">
        <v>2185</v>
      </c>
      <c r="F296" s="7" t="s">
        <v>2312</v>
      </c>
      <c r="G296" s="8">
        <v>44827</v>
      </c>
      <c r="H296" s="8">
        <v>44830</v>
      </c>
      <c r="I296" s="7"/>
      <c r="J296" s="1" t="s">
        <v>2262</v>
      </c>
      <c r="K296" s="7" t="s">
        <v>1830</v>
      </c>
      <c r="L296" s="7">
        <v>2022</v>
      </c>
    </row>
    <row r="297" spans="1:12" x14ac:dyDescent="0.25">
      <c r="A297" s="7" t="s">
        <v>2456</v>
      </c>
      <c r="B297" s="7">
        <v>13371252</v>
      </c>
      <c r="C297" s="7" t="s">
        <v>288</v>
      </c>
      <c r="D297" s="7" t="s">
        <v>22</v>
      </c>
      <c r="E297" s="7" t="s">
        <v>2222</v>
      </c>
      <c r="F297" s="7" t="s">
        <v>2312</v>
      </c>
      <c r="G297" s="8">
        <v>44818</v>
      </c>
      <c r="H297" s="8">
        <v>44830</v>
      </c>
      <c r="I297" s="7" t="s">
        <v>340</v>
      </c>
      <c r="J297" s="1"/>
      <c r="K297" s="7" t="s">
        <v>1830</v>
      </c>
      <c r="L297" s="7">
        <v>2022</v>
      </c>
    </row>
    <row r="298" spans="1:12" x14ac:dyDescent="0.25">
      <c r="A298" s="7" t="s">
        <v>2457</v>
      </c>
      <c r="B298" s="7">
        <v>13371263</v>
      </c>
      <c r="C298" s="7" t="s">
        <v>30</v>
      </c>
      <c r="D298" s="7" t="s">
        <v>22</v>
      </c>
      <c r="E298" s="7" t="s">
        <v>2222</v>
      </c>
      <c r="F298" s="7" t="s">
        <v>2312</v>
      </c>
      <c r="G298" s="8">
        <v>44818</v>
      </c>
      <c r="H298" s="8">
        <v>44830</v>
      </c>
      <c r="I298" s="7" t="s">
        <v>340</v>
      </c>
      <c r="J298" s="1"/>
      <c r="K298" s="7" t="s">
        <v>1830</v>
      </c>
      <c r="L298" s="7">
        <v>2022</v>
      </c>
    </row>
    <row r="299" spans="1:12" x14ac:dyDescent="0.25">
      <c r="A299" s="7" t="s">
        <v>2458</v>
      </c>
      <c r="B299" s="7">
        <v>13536218</v>
      </c>
      <c r="C299" s="7" t="s">
        <v>101</v>
      </c>
      <c r="D299" s="7" t="s">
        <v>22</v>
      </c>
      <c r="E299" s="7" t="s">
        <v>2111</v>
      </c>
      <c r="F299" s="7" t="s">
        <v>2312</v>
      </c>
      <c r="G299" s="8">
        <v>44827</v>
      </c>
      <c r="H299" s="8">
        <v>44830</v>
      </c>
      <c r="I299" s="7" t="s">
        <v>340</v>
      </c>
      <c r="J299" s="1"/>
      <c r="K299" s="7" t="s">
        <v>1830</v>
      </c>
      <c r="L299" s="7">
        <v>2022</v>
      </c>
    </row>
    <row r="300" spans="1:12" ht="105" x14ac:dyDescent="0.25">
      <c r="A300" s="7" t="s">
        <v>2459</v>
      </c>
      <c r="B300" s="7">
        <v>13557362</v>
      </c>
      <c r="C300" s="7" t="s">
        <v>62</v>
      </c>
      <c r="D300" s="7" t="s">
        <v>22</v>
      </c>
      <c r="E300" s="7" t="s">
        <v>2326</v>
      </c>
      <c r="F300" s="7" t="s">
        <v>2320</v>
      </c>
      <c r="G300" s="8">
        <v>44830</v>
      </c>
      <c r="H300" s="8">
        <v>44830</v>
      </c>
      <c r="I300" s="7"/>
      <c r="J300" s="1" t="s">
        <v>2460</v>
      </c>
      <c r="K300" s="7" t="s">
        <v>1830</v>
      </c>
      <c r="L300" s="7">
        <v>2022</v>
      </c>
    </row>
    <row r="301" spans="1:12" ht="120" x14ac:dyDescent="0.25">
      <c r="A301" s="7" t="s">
        <v>2461</v>
      </c>
      <c r="B301" s="7">
        <v>13580197</v>
      </c>
      <c r="C301" s="7" t="s">
        <v>30</v>
      </c>
      <c r="D301" s="7" t="s">
        <v>22</v>
      </c>
      <c r="E301" s="7" t="s">
        <v>2185</v>
      </c>
      <c r="F301" s="7" t="s">
        <v>2312</v>
      </c>
      <c r="G301" s="8">
        <v>44831</v>
      </c>
      <c r="H301" s="8">
        <v>44831</v>
      </c>
      <c r="I301" s="7"/>
      <c r="J301" s="1" t="s">
        <v>2462</v>
      </c>
      <c r="K301" s="7" t="s">
        <v>1830</v>
      </c>
      <c r="L301" s="7">
        <v>2022</v>
      </c>
    </row>
    <row r="302" spans="1:12" x14ac:dyDescent="0.25">
      <c r="A302" s="7" t="s">
        <v>2463</v>
      </c>
      <c r="B302" s="7">
        <v>13487270</v>
      </c>
      <c r="C302" s="7" t="s">
        <v>94</v>
      </c>
      <c r="D302" s="7" t="s">
        <v>22</v>
      </c>
      <c r="E302" s="7" t="s">
        <v>2222</v>
      </c>
      <c r="F302" s="7" t="s">
        <v>2312</v>
      </c>
      <c r="G302" s="8">
        <v>44825</v>
      </c>
      <c r="H302" s="8">
        <v>44831</v>
      </c>
      <c r="I302" s="7" t="s">
        <v>340</v>
      </c>
      <c r="J302" s="1"/>
      <c r="K302" s="7" t="s">
        <v>1830</v>
      </c>
      <c r="L302" s="7">
        <v>2022</v>
      </c>
    </row>
    <row r="303" spans="1:12" x14ac:dyDescent="0.25">
      <c r="A303" s="7" t="s">
        <v>2464</v>
      </c>
      <c r="B303" s="7">
        <v>13585368</v>
      </c>
      <c r="C303" s="7" t="s">
        <v>62</v>
      </c>
      <c r="D303" s="7" t="s">
        <v>22</v>
      </c>
      <c r="E303" s="7" t="s">
        <v>2111</v>
      </c>
      <c r="F303" s="7" t="s">
        <v>2320</v>
      </c>
      <c r="G303" s="8">
        <v>44831</v>
      </c>
      <c r="H303" s="8">
        <v>44831</v>
      </c>
      <c r="I303" s="7" t="s">
        <v>340</v>
      </c>
      <c r="J303" s="1"/>
      <c r="K303" s="7" t="s">
        <v>1830</v>
      </c>
      <c r="L303" s="7">
        <v>2022</v>
      </c>
    </row>
    <row r="304" spans="1:12" x14ac:dyDescent="0.25">
      <c r="A304" s="7" t="s">
        <v>2465</v>
      </c>
      <c r="B304" s="7">
        <v>13371277</v>
      </c>
      <c r="C304" s="7" t="s">
        <v>237</v>
      </c>
      <c r="D304" s="7" t="s">
        <v>22</v>
      </c>
      <c r="E304" s="7" t="s">
        <v>2222</v>
      </c>
      <c r="F304" s="7" t="s">
        <v>2312</v>
      </c>
      <c r="G304" s="8">
        <v>44818</v>
      </c>
      <c r="H304" s="8">
        <v>44832</v>
      </c>
      <c r="I304" s="7" t="s">
        <v>340</v>
      </c>
      <c r="J304" s="1"/>
      <c r="K304" s="7" t="s">
        <v>1830</v>
      </c>
      <c r="L304" s="7">
        <v>2022</v>
      </c>
    </row>
    <row r="305" spans="1:12" x14ac:dyDescent="0.25">
      <c r="A305" s="7" t="s">
        <v>2466</v>
      </c>
      <c r="B305" s="7">
        <v>13487265</v>
      </c>
      <c r="C305" s="7" t="s">
        <v>94</v>
      </c>
      <c r="D305" s="7" t="s">
        <v>22</v>
      </c>
      <c r="E305" s="7" t="s">
        <v>2222</v>
      </c>
      <c r="F305" s="7" t="s">
        <v>2312</v>
      </c>
      <c r="G305" s="8">
        <v>44825</v>
      </c>
      <c r="H305" s="8">
        <v>44833</v>
      </c>
      <c r="I305" s="7" t="s">
        <v>340</v>
      </c>
      <c r="J305" s="1" t="s">
        <v>447</v>
      </c>
      <c r="K305" s="7" t="s">
        <v>1830</v>
      </c>
      <c r="L305" s="7">
        <v>2022</v>
      </c>
    </row>
    <row r="306" spans="1:12" x14ac:dyDescent="0.25">
      <c r="A306" s="7" t="s">
        <v>2467</v>
      </c>
      <c r="B306" s="7">
        <v>13487258</v>
      </c>
      <c r="C306" s="7" t="s">
        <v>101</v>
      </c>
      <c r="D306" s="7" t="s">
        <v>22</v>
      </c>
      <c r="E306" s="7" t="s">
        <v>2222</v>
      </c>
      <c r="F306" s="7" t="s">
        <v>2312</v>
      </c>
      <c r="G306" s="8">
        <v>44825</v>
      </c>
      <c r="H306" s="8">
        <v>44833</v>
      </c>
      <c r="I306" s="7" t="s">
        <v>340</v>
      </c>
      <c r="J306" s="1"/>
      <c r="K306" s="7" t="s">
        <v>1830</v>
      </c>
      <c r="L306" s="7">
        <v>2022</v>
      </c>
    </row>
    <row r="307" spans="1:12" x14ac:dyDescent="0.25">
      <c r="A307" s="7" t="s">
        <v>2468</v>
      </c>
      <c r="B307" s="7">
        <v>13516669</v>
      </c>
      <c r="C307" s="7" t="s">
        <v>71</v>
      </c>
      <c r="D307" s="7" t="s">
        <v>22</v>
      </c>
      <c r="E307" s="7" t="s">
        <v>2222</v>
      </c>
      <c r="F307" s="7" t="s">
        <v>2312</v>
      </c>
      <c r="G307" s="8">
        <v>44826</v>
      </c>
      <c r="H307" s="8">
        <v>44834</v>
      </c>
      <c r="I307" s="7" t="s">
        <v>340</v>
      </c>
      <c r="J307" s="1"/>
      <c r="K307" s="7" t="s">
        <v>1830</v>
      </c>
      <c r="L307" s="7">
        <v>2022</v>
      </c>
    </row>
    <row r="308" spans="1:12" ht="60" x14ac:dyDescent="0.25">
      <c r="A308" s="7" t="s">
        <v>2439</v>
      </c>
      <c r="B308" s="7">
        <v>13633218</v>
      </c>
      <c r="C308" s="7" t="s">
        <v>288</v>
      </c>
      <c r="D308" s="7" t="s">
        <v>22</v>
      </c>
      <c r="E308" s="7" t="s">
        <v>2326</v>
      </c>
      <c r="F308" s="7" t="s">
        <v>2320</v>
      </c>
      <c r="G308" s="8">
        <v>44834</v>
      </c>
      <c r="H308" s="8">
        <v>44837</v>
      </c>
      <c r="I308" s="7" t="s">
        <v>340</v>
      </c>
      <c r="J308" s="1" t="s">
        <v>2440</v>
      </c>
      <c r="K308" s="7" t="s">
        <v>1851</v>
      </c>
      <c r="L308" s="7">
        <v>2022</v>
      </c>
    </row>
    <row r="309" spans="1:12" x14ac:dyDescent="0.25">
      <c r="A309" s="7" t="s">
        <v>2469</v>
      </c>
      <c r="B309" s="7">
        <v>13603776</v>
      </c>
      <c r="C309" s="7" t="s">
        <v>62</v>
      </c>
      <c r="D309" s="7" t="s">
        <v>22</v>
      </c>
      <c r="E309" s="7" t="s">
        <v>2111</v>
      </c>
      <c r="F309" s="7" t="s">
        <v>2320</v>
      </c>
      <c r="G309" s="8">
        <v>44832</v>
      </c>
      <c r="H309" s="8">
        <v>44837</v>
      </c>
      <c r="I309" s="7" t="s">
        <v>340</v>
      </c>
      <c r="J309" s="1"/>
      <c r="K309" s="7" t="s">
        <v>1851</v>
      </c>
      <c r="L309" s="7">
        <v>2022</v>
      </c>
    </row>
    <row r="310" spans="1:12" x14ac:dyDescent="0.25">
      <c r="A310" s="7" t="s">
        <v>2470</v>
      </c>
      <c r="B310" s="7">
        <v>13640453</v>
      </c>
      <c r="C310" s="7" t="s">
        <v>211</v>
      </c>
      <c r="D310" s="7" t="s">
        <v>22</v>
      </c>
      <c r="E310" s="7" t="s">
        <v>2222</v>
      </c>
      <c r="F310" s="7" t="s">
        <v>2312</v>
      </c>
      <c r="G310" s="8">
        <v>44834</v>
      </c>
      <c r="H310" s="8">
        <v>44838</v>
      </c>
      <c r="I310" s="7" t="s">
        <v>340</v>
      </c>
      <c r="J310" s="1"/>
      <c r="K310" s="7" t="s">
        <v>1851</v>
      </c>
      <c r="L310" s="7">
        <v>2022</v>
      </c>
    </row>
    <row r="311" spans="1:12" x14ac:dyDescent="0.25">
      <c r="A311" s="7" t="s">
        <v>2182</v>
      </c>
      <c r="B311" s="7">
        <v>13623317</v>
      </c>
      <c r="C311" s="7" t="s">
        <v>468</v>
      </c>
      <c r="D311" s="7" t="s">
        <v>22</v>
      </c>
      <c r="E311" s="7" t="s">
        <v>2115</v>
      </c>
      <c r="F311" s="7" t="s">
        <v>2414</v>
      </c>
      <c r="G311" s="8">
        <v>44833</v>
      </c>
      <c r="H311" s="8">
        <v>44839</v>
      </c>
      <c r="I311" s="7" t="s">
        <v>358</v>
      </c>
      <c r="J311" s="1"/>
      <c r="K311" s="7" t="s">
        <v>1851</v>
      </c>
      <c r="L311" s="7">
        <v>2022</v>
      </c>
    </row>
    <row r="312" spans="1:12" ht="105" x14ac:dyDescent="0.25">
      <c r="A312" s="7" t="s">
        <v>2313</v>
      </c>
      <c r="B312" s="7">
        <v>13696605</v>
      </c>
      <c r="C312" s="7" t="s">
        <v>468</v>
      </c>
      <c r="D312" s="7" t="s">
        <v>22</v>
      </c>
      <c r="E312" s="7" t="s">
        <v>2326</v>
      </c>
      <c r="F312" s="7" t="s">
        <v>2312</v>
      </c>
      <c r="G312" s="8">
        <v>44839</v>
      </c>
      <c r="H312" s="8">
        <v>44839</v>
      </c>
      <c r="I312" s="7" t="s">
        <v>340</v>
      </c>
      <c r="J312" s="1" t="s">
        <v>2471</v>
      </c>
      <c r="K312" s="7" t="s">
        <v>1851</v>
      </c>
      <c r="L312" s="7">
        <v>2022</v>
      </c>
    </row>
    <row r="313" spans="1:12" ht="75" x14ac:dyDescent="0.25">
      <c r="A313" s="7" t="s">
        <v>2472</v>
      </c>
      <c r="B313" s="7">
        <v>13738231</v>
      </c>
      <c r="C313" s="7" t="s">
        <v>57</v>
      </c>
      <c r="D313" s="7" t="s">
        <v>22</v>
      </c>
      <c r="E313" s="7" t="s">
        <v>2326</v>
      </c>
      <c r="F313" s="7" t="s">
        <v>2312</v>
      </c>
      <c r="G313" s="8">
        <v>44840</v>
      </c>
      <c r="H313" s="8">
        <v>44840</v>
      </c>
      <c r="I313" s="7" t="s">
        <v>340</v>
      </c>
      <c r="J313" s="1" t="s">
        <v>2473</v>
      </c>
      <c r="K313" s="7" t="s">
        <v>1851</v>
      </c>
      <c r="L313" s="7">
        <v>2022</v>
      </c>
    </row>
    <row r="314" spans="1:12" x14ac:dyDescent="0.25">
      <c r="A314" s="7" t="s">
        <v>2474</v>
      </c>
      <c r="B314" s="7">
        <v>13739189</v>
      </c>
      <c r="C314" s="7" t="s">
        <v>52</v>
      </c>
      <c r="D314" s="7" t="s">
        <v>22</v>
      </c>
      <c r="E314" s="7" t="s">
        <v>2111</v>
      </c>
      <c r="F314" s="7" t="s">
        <v>2312</v>
      </c>
      <c r="G314" s="8">
        <v>44840</v>
      </c>
      <c r="H314" s="8">
        <v>44840</v>
      </c>
      <c r="I314" s="7" t="s">
        <v>340</v>
      </c>
      <c r="J314" s="1"/>
      <c r="K314" s="7" t="s">
        <v>1851</v>
      </c>
      <c r="L314" s="7">
        <v>2022</v>
      </c>
    </row>
    <row r="315" spans="1:12" x14ac:dyDescent="0.25">
      <c r="A315" s="7" t="s">
        <v>2475</v>
      </c>
      <c r="B315" s="7">
        <v>13771752</v>
      </c>
      <c r="C315" s="7" t="s">
        <v>390</v>
      </c>
      <c r="D315" s="7" t="s">
        <v>22</v>
      </c>
      <c r="E315" s="7" t="s">
        <v>2115</v>
      </c>
      <c r="F315" s="7" t="s">
        <v>2312</v>
      </c>
      <c r="G315" s="8">
        <v>44841</v>
      </c>
      <c r="H315" s="8">
        <v>44841</v>
      </c>
      <c r="I315" s="7" t="s">
        <v>340</v>
      </c>
      <c r="J315" s="1"/>
      <c r="K315" s="7" t="s">
        <v>1851</v>
      </c>
      <c r="L315" s="7">
        <v>2022</v>
      </c>
    </row>
    <row r="316" spans="1:12" ht="75" x14ac:dyDescent="0.25">
      <c r="A316" s="7" t="s">
        <v>2476</v>
      </c>
      <c r="B316" s="7">
        <v>13780017</v>
      </c>
      <c r="C316" s="7" t="s">
        <v>66</v>
      </c>
      <c r="D316" s="7" t="s">
        <v>22</v>
      </c>
      <c r="E316" s="7" t="s">
        <v>2185</v>
      </c>
      <c r="F316" s="7" t="s">
        <v>2312</v>
      </c>
      <c r="G316" s="8">
        <v>44841</v>
      </c>
      <c r="H316" s="8">
        <v>44844</v>
      </c>
      <c r="I316" s="7" t="s">
        <v>340</v>
      </c>
      <c r="J316" s="1" t="s">
        <v>2477</v>
      </c>
      <c r="K316" s="7" t="s">
        <v>1851</v>
      </c>
      <c r="L316" s="7">
        <v>2022</v>
      </c>
    </row>
    <row r="317" spans="1:12" x14ac:dyDescent="0.25">
      <c r="A317" s="7" t="s">
        <v>2478</v>
      </c>
      <c r="B317" s="7">
        <v>13718216</v>
      </c>
      <c r="C317" s="7" t="s">
        <v>52</v>
      </c>
      <c r="D317" s="7" t="s">
        <v>22</v>
      </c>
      <c r="E317" s="7" t="s">
        <v>2115</v>
      </c>
      <c r="F317" s="7" t="s">
        <v>2312</v>
      </c>
      <c r="G317" s="8">
        <v>44839</v>
      </c>
      <c r="H317" s="8">
        <v>44844</v>
      </c>
      <c r="I317" s="7" t="s">
        <v>340</v>
      </c>
      <c r="J317" s="1"/>
      <c r="K317" s="7" t="s">
        <v>1851</v>
      </c>
      <c r="L317" s="7">
        <v>2022</v>
      </c>
    </row>
    <row r="318" spans="1:12" x14ac:dyDescent="0.25">
      <c r="A318" s="7" t="s">
        <v>2479</v>
      </c>
      <c r="B318" s="7">
        <v>13737902</v>
      </c>
      <c r="C318" s="7" t="s">
        <v>390</v>
      </c>
      <c r="D318" s="7" t="s">
        <v>22</v>
      </c>
      <c r="E318" s="7" t="s">
        <v>2222</v>
      </c>
      <c r="F318" s="7" t="s">
        <v>2312</v>
      </c>
      <c r="G318" s="8">
        <v>44840</v>
      </c>
      <c r="H318" s="8">
        <v>44844</v>
      </c>
      <c r="I318" s="7" t="s">
        <v>340</v>
      </c>
      <c r="J318" s="1"/>
      <c r="K318" s="7" t="s">
        <v>1851</v>
      </c>
      <c r="L318" s="7">
        <v>2022</v>
      </c>
    </row>
    <row r="319" spans="1:12" x14ac:dyDescent="0.25">
      <c r="A319" s="7" t="s">
        <v>2480</v>
      </c>
      <c r="B319" s="7">
        <v>13755626</v>
      </c>
      <c r="C319" s="7" t="s">
        <v>71</v>
      </c>
      <c r="D319" s="7" t="s">
        <v>22</v>
      </c>
      <c r="E319" s="7" t="s">
        <v>2222</v>
      </c>
      <c r="F319" s="7" t="s">
        <v>2312</v>
      </c>
      <c r="G319" s="8">
        <v>44840</v>
      </c>
      <c r="H319" s="8">
        <v>44845</v>
      </c>
      <c r="I319" s="7" t="s">
        <v>340</v>
      </c>
      <c r="J319" s="1"/>
      <c r="K319" s="7" t="s">
        <v>1851</v>
      </c>
      <c r="L319" s="7">
        <v>2022</v>
      </c>
    </row>
    <row r="320" spans="1:12" x14ac:dyDescent="0.25">
      <c r="A320" s="7" t="s">
        <v>2481</v>
      </c>
      <c r="B320" s="7">
        <v>13748655</v>
      </c>
      <c r="C320" s="7" t="s">
        <v>390</v>
      </c>
      <c r="D320" s="7" t="s">
        <v>22</v>
      </c>
      <c r="E320" s="7" t="s">
        <v>2222</v>
      </c>
      <c r="F320" s="7" t="s">
        <v>2312</v>
      </c>
      <c r="G320" s="8">
        <v>44840</v>
      </c>
      <c r="H320" s="8">
        <v>44845</v>
      </c>
      <c r="I320" s="7" t="s">
        <v>340</v>
      </c>
      <c r="J320" s="1"/>
      <c r="K320" s="7" t="s">
        <v>1851</v>
      </c>
      <c r="L320" s="7">
        <v>2022</v>
      </c>
    </row>
    <row r="321" spans="1:12" x14ac:dyDescent="0.25">
      <c r="A321" s="7" t="s">
        <v>2482</v>
      </c>
      <c r="B321" s="7">
        <v>13803907</v>
      </c>
      <c r="C321" s="7" t="s">
        <v>52</v>
      </c>
      <c r="D321" s="7" t="s">
        <v>22</v>
      </c>
      <c r="E321" s="7" t="s">
        <v>2111</v>
      </c>
      <c r="F321" s="7" t="s">
        <v>2312</v>
      </c>
      <c r="G321" s="8">
        <v>44844</v>
      </c>
      <c r="H321" s="8">
        <v>44845</v>
      </c>
      <c r="I321" s="7" t="s">
        <v>340</v>
      </c>
      <c r="J321" s="1"/>
      <c r="K321" s="7" t="s">
        <v>1851</v>
      </c>
      <c r="L321" s="7">
        <v>2022</v>
      </c>
    </row>
    <row r="322" spans="1:12" x14ac:dyDescent="0.25">
      <c r="A322" s="7" t="s">
        <v>2483</v>
      </c>
      <c r="B322" s="7">
        <v>13851231</v>
      </c>
      <c r="C322" s="7" t="s">
        <v>52</v>
      </c>
      <c r="D322" s="7" t="s">
        <v>22</v>
      </c>
      <c r="E322" s="7" t="s">
        <v>2111</v>
      </c>
      <c r="F322" s="7" t="s">
        <v>2312</v>
      </c>
      <c r="G322" s="8">
        <v>44847</v>
      </c>
      <c r="H322" s="8">
        <v>44847</v>
      </c>
      <c r="I322" s="7" t="s">
        <v>340</v>
      </c>
      <c r="J322" s="1"/>
      <c r="K322" s="7" t="s">
        <v>1851</v>
      </c>
      <c r="L322" s="7">
        <v>2022</v>
      </c>
    </row>
    <row r="323" spans="1:12" x14ac:dyDescent="0.25">
      <c r="A323" s="7" t="s">
        <v>2484</v>
      </c>
      <c r="B323" s="7">
        <v>13712256</v>
      </c>
      <c r="C323" s="7" t="s">
        <v>30</v>
      </c>
      <c r="D323" s="7" t="s">
        <v>22</v>
      </c>
      <c r="E323" s="7" t="s">
        <v>2222</v>
      </c>
      <c r="F323" s="7" t="s">
        <v>2312</v>
      </c>
      <c r="G323" s="8">
        <v>44839</v>
      </c>
      <c r="H323" s="8">
        <v>44848</v>
      </c>
      <c r="I323" s="7" t="s">
        <v>340</v>
      </c>
      <c r="J323" s="1"/>
      <c r="K323" s="7" t="s">
        <v>1851</v>
      </c>
      <c r="L323" s="7">
        <v>2022</v>
      </c>
    </row>
    <row r="324" spans="1:12" x14ac:dyDescent="0.25">
      <c r="A324" s="7" t="s">
        <v>2485</v>
      </c>
      <c r="B324" s="7">
        <v>13776477</v>
      </c>
      <c r="C324" s="7" t="s">
        <v>52</v>
      </c>
      <c r="D324" s="7" t="s">
        <v>22</v>
      </c>
      <c r="E324" s="7" t="s">
        <v>2222</v>
      </c>
      <c r="F324" s="7" t="s">
        <v>2312</v>
      </c>
      <c r="G324" s="8">
        <v>44844</v>
      </c>
      <c r="H324" s="8">
        <v>44848</v>
      </c>
      <c r="I324" s="7" t="s">
        <v>340</v>
      </c>
      <c r="J324" s="1"/>
      <c r="K324" s="7" t="s">
        <v>1851</v>
      </c>
      <c r="L324" s="7">
        <v>2022</v>
      </c>
    </row>
    <row r="325" spans="1:12" x14ac:dyDescent="0.25">
      <c r="A325" s="7" t="s">
        <v>2486</v>
      </c>
      <c r="B325" s="7">
        <v>13778655</v>
      </c>
      <c r="C325" s="7" t="s">
        <v>34</v>
      </c>
      <c r="D325" s="7" t="s">
        <v>22</v>
      </c>
      <c r="E325" s="7" t="s">
        <v>2222</v>
      </c>
      <c r="F325" s="7" t="s">
        <v>2312</v>
      </c>
      <c r="G325" s="8">
        <v>44844</v>
      </c>
      <c r="H325" s="8">
        <v>44851</v>
      </c>
      <c r="I325" s="7" t="s">
        <v>340</v>
      </c>
      <c r="J325" s="1"/>
      <c r="K325" s="7" t="s">
        <v>1851</v>
      </c>
      <c r="L325" s="7">
        <v>2022</v>
      </c>
    </row>
    <row r="326" spans="1:12" x14ac:dyDescent="0.25">
      <c r="A326" s="7" t="s">
        <v>2487</v>
      </c>
      <c r="B326" s="7">
        <v>13775087</v>
      </c>
      <c r="C326" s="7" t="s">
        <v>52</v>
      </c>
      <c r="D326" s="7" t="s">
        <v>22</v>
      </c>
      <c r="E326" s="7" t="s">
        <v>2222</v>
      </c>
      <c r="F326" s="7" t="s">
        <v>2312</v>
      </c>
      <c r="G326" s="8">
        <v>44844</v>
      </c>
      <c r="H326" s="8">
        <v>44852</v>
      </c>
      <c r="I326" s="7" t="s">
        <v>340</v>
      </c>
      <c r="J326" s="71"/>
      <c r="K326" s="7" t="s">
        <v>1851</v>
      </c>
      <c r="L326" s="7">
        <v>2022</v>
      </c>
    </row>
    <row r="327" spans="1:12" x14ac:dyDescent="0.25">
      <c r="A327" s="7" t="s">
        <v>2488</v>
      </c>
      <c r="B327" s="7">
        <v>13944014</v>
      </c>
      <c r="C327" s="7" t="s">
        <v>390</v>
      </c>
      <c r="D327" s="7" t="s">
        <v>22</v>
      </c>
      <c r="E327" s="7" t="s">
        <v>2111</v>
      </c>
      <c r="F327" s="7" t="s">
        <v>2312</v>
      </c>
      <c r="G327" s="8">
        <v>44852</v>
      </c>
      <c r="H327" s="8">
        <v>44853</v>
      </c>
      <c r="I327" s="7" t="s">
        <v>318</v>
      </c>
      <c r="J327" s="1"/>
      <c r="K327" s="7" t="s">
        <v>1851</v>
      </c>
      <c r="L327" s="7">
        <v>2022</v>
      </c>
    </row>
    <row r="328" spans="1:12" x14ac:dyDescent="0.25">
      <c r="A328" s="7" t="s">
        <v>2489</v>
      </c>
      <c r="B328" s="7">
        <v>13820693</v>
      </c>
      <c r="C328" s="7" t="s">
        <v>113</v>
      </c>
      <c r="D328" s="7" t="s">
        <v>22</v>
      </c>
      <c r="E328" s="7" t="s">
        <v>2222</v>
      </c>
      <c r="F328" s="7" t="s">
        <v>2312</v>
      </c>
      <c r="G328" s="8">
        <v>44845</v>
      </c>
      <c r="H328" s="8">
        <v>44853</v>
      </c>
      <c r="I328" s="7" t="s">
        <v>340</v>
      </c>
      <c r="J328" s="1"/>
      <c r="K328" s="7" t="s">
        <v>1851</v>
      </c>
      <c r="L328" s="7">
        <v>2022</v>
      </c>
    </row>
    <row r="329" spans="1:12" x14ac:dyDescent="0.25">
      <c r="A329" s="7" t="s">
        <v>2490</v>
      </c>
      <c r="B329" s="7">
        <v>13779840</v>
      </c>
      <c r="C329" s="7" t="s">
        <v>30</v>
      </c>
      <c r="D329" s="7" t="s">
        <v>22</v>
      </c>
      <c r="E329" s="7" t="s">
        <v>2222</v>
      </c>
      <c r="F329" s="7" t="s">
        <v>2312</v>
      </c>
      <c r="G329" s="8">
        <v>44844</v>
      </c>
      <c r="H329" s="8">
        <v>44854</v>
      </c>
      <c r="I329" s="7" t="s">
        <v>340</v>
      </c>
      <c r="J329" s="1"/>
      <c r="K329" s="7" t="s">
        <v>1851</v>
      </c>
      <c r="L329" s="7">
        <v>2022</v>
      </c>
    </row>
    <row r="330" spans="1:12" x14ac:dyDescent="0.25">
      <c r="A330" s="7" t="s">
        <v>2491</v>
      </c>
      <c r="B330" s="7">
        <v>13850358</v>
      </c>
      <c r="C330" s="7" t="s">
        <v>44</v>
      </c>
      <c r="D330" s="7" t="s">
        <v>22</v>
      </c>
      <c r="E330" s="7" t="s">
        <v>2222</v>
      </c>
      <c r="F330" s="7" t="s">
        <v>2312</v>
      </c>
      <c r="G330" s="8">
        <v>44847</v>
      </c>
      <c r="H330" s="8">
        <v>44854</v>
      </c>
      <c r="I330" s="7" t="s">
        <v>340</v>
      </c>
      <c r="J330" s="1"/>
      <c r="K330" s="7" t="s">
        <v>1851</v>
      </c>
      <c r="L330" s="7">
        <v>2022</v>
      </c>
    </row>
    <row r="331" spans="1:12" ht="45" x14ac:dyDescent="0.25">
      <c r="A331" s="7" t="s">
        <v>2492</v>
      </c>
      <c r="B331" s="7">
        <v>13850654</v>
      </c>
      <c r="C331" s="7" t="s">
        <v>66</v>
      </c>
      <c r="D331" s="7" t="s">
        <v>22</v>
      </c>
      <c r="E331" s="7" t="s">
        <v>2185</v>
      </c>
      <c r="F331" s="7" t="s">
        <v>2382</v>
      </c>
      <c r="G331" s="8">
        <v>44847</v>
      </c>
      <c r="H331" s="8">
        <v>44855</v>
      </c>
      <c r="I331" s="7" t="s">
        <v>340</v>
      </c>
      <c r="J331" s="1" t="s">
        <v>2493</v>
      </c>
      <c r="K331" s="7" t="s">
        <v>1851</v>
      </c>
      <c r="L331" s="7">
        <v>2022</v>
      </c>
    </row>
    <row r="332" spans="1:12" x14ac:dyDescent="0.25">
      <c r="A332" s="7" t="s">
        <v>2494</v>
      </c>
      <c r="B332" s="7">
        <v>13679451</v>
      </c>
      <c r="C332" s="7" t="s">
        <v>37</v>
      </c>
      <c r="D332" s="7" t="s">
        <v>22</v>
      </c>
      <c r="E332" s="7" t="s">
        <v>2222</v>
      </c>
      <c r="F332" s="1" t="s">
        <v>2317</v>
      </c>
      <c r="G332" s="8">
        <v>44839</v>
      </c>
      <c r="H332" s="8">
        <v>44855</v>
      </c>
      <c r="I332" s="7" t="s">
        <v>318</v>
      </c>
      <c r="J332" s="1"/>
      <c r="K332" s="7" t="s">
        <v>1851</v>
      </c>
      <c r="L332" s="7">
        <v>2022</v>
      </c>
    </row>
    <row r="333" spans="1:12" x14ac:dyDescent="0.25">
      <c r="A333" s="7" t="s">
        <v>2495</v>
      </c>
      <c r="B333" s="7">
        <v>13850368</v>
      </c>
      <c r="C333" s="7" t="s">
        <v>30</v>
      </c>
      <c r="D333" s="7" t="s">
        <v>22</v>
      </c>
      <c r="E333" s="7" t="s">
        <v>2222</v>
      </c>
      <c r="F333" s="7" t="s">
        <v>2312</v>
      </c>
      <c r="G333" s="8">
        <v>44847</v>
      </c>
      <c r="H333" s="8">
        <v>44855</v>
      </c>
      <c r="I333" s="7" t="s">
        <v>340</v>
      </c>
      <c r="J333" s="1"/>
      <c r="K333" s="7" t="s">
        <v>1851</v>
      </c>
      <c r="L333" s="7">
        <v>2022</v>
      </c>
    </row>
    <row r="334" spans="1:12" x14ac:dyDescent="0.25">
      <c r="A334" s="7" t="s">
        <v>2496</v>
      </c>
      <c r="B334" s="7">
        <v>13901680</v>
      </c>
      <c r="C334" s="7" t="s">
        <v>390</v>
      </c>
      <c r="D334" s="7" t="s">
        <v>22</v>
      </c>
      <c r="E334" s="7" t="s">
        <v>2222</v>
      </c>
      <c r="F334" s="7" t="s">
        <v>2312</v>
      </c>
      <c r="G334" s="8">
        <v>44851</v>
      </c>
      <c r="H334" s="8">
        <v>44858</v>
      </c>
      <c r="I334" s="7" t="s">
        <v>340</v>
      </c>
      <c r="J334" s="1"/>
      <c r="K334" s="7" t="s">
        <v>1851</v>
      </c>
      <c r="L334" s="7">
        <v>2022</v>
      </c>
    </row>
    <row r="335" spans="1:12" x14ac:dyDescent="0.25">
      <c r="A335" s="7" t="s">
        <v>2497</v>
      </c>
      <c r="B335" s="7">
        <v>13897327</v>
      </c>
      <c r="C335" s="7" t="s">
        <v>390</v>
      </c>
      <c r="D335" s="7" t="s">
        <v>22</v>
      </c>
      <c r="E335" s="7" t="s">
        <v>2222</v>
      </c>
      <c r="F335" s="7" t="s">
        <v>2312</v>
      </c>
      <c r="G335" s="8">
        <v>44852</v>
      </c>
      <c r="H335" s="8">
        <v>44858</v>
      </c>
      <c r="I335" s="7" t="s">
        <v>340</v>
      </c>
      <c r="J335" s="1"/>
      <c r="K335" s="7" t="s">
        <v>1851</v>
      </c>
      <c r="L335" s="7">
        <v>2022</v>
      </c>
    </row>
    <row r="336" spans="1:12" x14ac:dyDescent="0.25">
      <c r="A336" s="7" t="s">
        <v>2498</v>
      </c>
      <c r="B336" s="7">
        <v>14070291</v>
      </c>
      <c r="C336" s="7" t="s">
        <v>57</v>
      </c>
      <c r="D336" s="7" t="s">
        <v>22</v>
      </c>
      <c r="E336" s="7" t="s">
        <v>2111</v>
      </c>
      <c r="F336" s="7" t="s">
        <v>2312</v>
      </c>
      <c r="G336" s="8">
        <v>44859</v>
      </c>
      <c r="H336" s="8">
        <v>44859</v>
      </c>
      <c r="I336" s="7" t="s">
        <v>340</v>
      </c>
      <c r="J336" s="1"/>
      <c r="K336" s="7" t="s">
        <v>1851</v>
      </c>
      <c r="L336" s="7">
        <v>2022</v>
      </c>
    </row>
    <row r="337" spans="1:12" x14ac:dyDescent="0.25">
      <c r="A337" s="7" t="s">
        <v>2499</v>
      </c>
      <c r="B337" s="7">
        <v>13934044</v>
      </c>
      <c r="C337" s="7" t="s">
        <v>390</v>
      </c>
      <c r="D337" s="7" t="s">
        <v>22</v>
      </c>
      <c r="E337" s="7" t="s">
        <v>2222</v>
      </c>
      <c r="F337" s="7" t="s">
        <v>2312</v>
      </c>
      <c r="G337" s="8">
        <v>44852</v>
      </c>
      <c r="H337" s="8">
        <v>44860</v>
      </c>
      <c r="I337" s="7" t="s">
        <v>340</v>
      </c>
      <c r="J337" s="1"/>
      <c r="K337" s="7" t="s">
        <v>1851</v>
      </c>
      <c r="L337" s="7">
        <v>2022</v>
      </c>
    </row>
    <row r="338" spans="1:12" x14ac:dyDescent="0.25">
      <c r="A338" s="7" t="s">
        <v>2500</v>
      </c>
      <c r="B338" s="7">
        <v>14089827</v>
      </c>
      <c r="C338" s="7" t="s">
        <v>34</v>
      </c>
      <c r="D338" s="7" t="s">
        <v>22</v>
      </c>
      <c r="E338" s="7" t="s">
        <v>2111</v>
      </c>
      <c r="F338" s="7" t="s">
        <v>2312</v>
      </c>
      <c r="G338" s="8">
        <v>44860</v>
      </c>
      <c r="H338" s="8">
        <v>44861</v>
      </c>
      <c r="I338" s="7" t="s">
        <v>340</v>
      </c>
      <c r="J338" s="1"/>
      <c r="K338" s="7" t="s">
        <v>1851</v>
      </c>
      <c r="L338" s="7">
        <v>2022</v>
      </c>
    </row>
    <row r="339" spans="1:12" ht="75" x14ac:dyDescent="0.25">
      <c r="A339" s="7" t="s">
        <v>2501</v>
      </c>
      <c r="B339" s="7">
        <v>14097062</v>
      </c>
      <c r="C339" s="7" t="s">
        <v>101</v>
      </c>
      <c r="D339" s="7" t="s">
        <v>22</v>
      </c>
      <c r="E339" s="7" t="s">
        <v>2185</v>
      </c>
      <c r="F339" s="7" t="s">
        <v>2312</v>
      </c>
      <c r="G339" s="8">
        <v>44860</v>
      </c>
      <c r="H339" s="8">
        <v>44861</v>
      </c>
      <c r="I339" s="7" t="s">
        <v>340</v>
      </c>
      <c r="J339" s="1" t="s">
        <v>2502</v>
      </c>
      <c r="K339" s="7" t="s">
        <v>1851</v>
      </c>
      <c r="L339" s="7">
        <v>2022</v>
      </c>
    </row>
    <row r="340" spans="1:12" ht="75" x14ac:dyDescent="0.25">
      <c r="A340" s="7" t="s">
        <v>2503</v>
      </c>
      <c r="B340" s="7">
        <v>14075961</v>
      </c>
      <c r="C340" s="7" t="s">
        <v>92</v>
      </c>
      <c r="D340" s="7" t="s">
        <v>22</v>
      </c>
      <c r="E340" s="7" t="s">
        <v>2185</v>
      </c>
      <c r="F340" s="7" t="s">
        <v>2312</v>
      </c>
      <c r="G340" s="8">
        <v>44859</v>
      </c>
      <c r="H340" s="8">
        <v>44861</v>
      </c>
      <c r="I340" s="7" t="s">
        <v>340</v>
      </c>
      <c r="J340" s="1" t="s">
        <v>2504</v>
      </c>
      <c r="K340" s="7" t="s">
        <v>1851</v>
      </c>
      <c r="L340" s="7">
        <v>2022</v>
      </c>
    </row>
    <row r="341" spans="1:12" x14ac:dyDescent="0.25">
      <c r="A341" s="7" t="s">
        <v>2505</v>
      </c>
      <c r="B341" s="7">
        <v>13934070</v>
      </c>
      <c r="C341" s="7" t="s">
        <v>390</v>
      </c>
      <c r="D341" s="7" t="s">
        <v>22</v>
      </c>
      <c r="E341" s="7" t="s">
        <v>2222</v>
      </c>
      <c r="F341" s="7" t="s">
        <v>2312</v>
      </c>
      <c r="G341" s="8">
        <v>44852</v>
      </c>
      <c r="H341" s="8">
        <v>44865</v>
      </c>
      <c r="I341" s="7" t="s">
        <v>340</v>
      </c>
      <c r="J341" s="1"/>
      <c r="K341" s="7" t="s">
        <v>1851</v>
      </c>
      <c r="L341" s="7">
        <v>2022</v>
      </c>
    </row>
    <row r="342" spans="1:12" ht="75" x14ac:dyDescent="0.25">
      <c r="A342" s="7" t="s">
        <v>2451</v>
      </c>
      <c r="B342" s="7">
        <v>14147698</v>
      </c>
      <c r="C342" s="7" t="s">
        <v>390</v>
      </c>
      <c r="D342" s="7" t="s">
        <v>22</v>
      </c>
      <c r="E342" s="7" t="s">
        <v>2326</v>
      </c>
      <c r="F342" s="7" t="s">
        <v>2312</v>
      </c>
      <c r="G342" s="8">
        <v>44866</v>
      </c>
      <c r="H342" s="8">
        <v>44866</v>
      </c>
      <c r="I342" s="7" t="s">
        <v>340</v>
      </c>
      <c r="J342" s="1" t="s">
        <v>2452</v>
      </c>
      <c r="K342" s="7" t="s">
        <v>1871</v>
      </c>
      <c r="L342" s="7">
        <v>2022</v>
      </c>
    </row>
    <row r="343" spans="1:12" x14ac:dyDescent="0.25">
      <c r="A343" s="7" t="s">
        <v>2506</v>
      </c>
      <c r="B343" s="7">
        <v>13975423</v>
      </c>
      <c r="C343" s="7" t="s">
        <v>66</v>
      </c>
      <c r="D343" s="7" t="s">
        <v>22</v>
      </c>
      <c r="E343" s="7" t="s">
        <v>2222</v>
      </c>
      <c r="F343" s="7" t="s">
        <v>2312</v>
      </c>
      <c r="G343" s="8">
        <v>44853</v>
      </c>
      <c r="H343" s="8">
        <v>44866</v>
      </c>
      <c r="I343" s="7" t="s">
        <v>340</v>
      </c>
      <c r="J343" s="1"/>
      <c r="K343" s="7" t="s">
        <v>1871</v>
      </c>
      <c r="L343" s="7">
        <v>2022</v>
      </c>
    </row>
    <row r="344" spans="1:12" x14ac:dyDescent="0.25">
      <c r="A344" s="7" t="s">
        <v>2507</v>
      </c>
      <c r="B344" s="7">
        <v>14160047</v>
      </c>
      <c r="C344" s="7" t="s">
        <v>30</v>
      </c>
      <c r="D344" s="7" t="s">
        <v>22</v>
      </c>
      <c r="E344" s="7" t="s">
        <v>2111</v>
      </c>
      <c r="F344" s="7" t="s">
        <v>2320</v>
      </c>
      <c r="G344" s="8">
        <v>44866</v>
      </c>
      <c r="H344" s="8">
        <v>44866</v>
      </c>
      <c r="I344" s="7" t="s">
        <v>340</v>
      </c>
      <c r="J344" s="1"/>
      <c r="K344" s="7" t="s">
        <v>1871</v>
      </c>
      <c r="L344" s="7">
        <v>2022</v>
      </c>
    </row>
    <row r="345" spans="1:12" ht="75" x14ac:dyDescent="0.25">
      <c r="A345" s="7" t="s">
        <v>2508</v>
      </c>
      <c r="B345" s="7">
        <v>13940413</v>
      </c>
      <c r="C345" s="7" t="s">
        <v>62</v>
      </c>
      <c r="D345" s="7" t="s">
        <v>22</v>
      </c>
      <c r="E345" s="7" t="s">
        <v>2222</v>
      </c>
      <c r="F345" s="7" t="s">
        <v>2312</v>
      </c>
      <c r="G345" s="8">
        <v>44852</v>
      </c>
      <c r="H345" s="8">
        <v>44868</v>
      </c>
      <c r="I345" s="7" t="s">
        <v>340</v>
      </c>
      <c r="J345" s="1" t="s">
        <v>2509</v>
      </c>
      <c r="K345" s="7" t="s">
        <v>1871</v>
      </c>
      <c r="L345" s="7">
        <v>2022</v>
      </c>
    </row>
    <row r="346" spans="1:12" x14ac:dyDescent="0.25">
      <c r="A346" s="7" t="s">
        <v>2510</v>
      </c>
      <c r="B346" s="7">
        <v>14129506</v>
      </c>
      <c r="C346" s="7" t="s">
        <v>37</v>
      </c>
      <c r="D346" s="7" t="s">
        <v>22</v>
      </c>
      <c r="E346" s="7" t="s">
        <v>2111</v>
      </c>
      <c r="F346" s="7" t="s">
        <v>2312</v>
      </c>
      <c r="G346" s="8">
        <v>44865</v>
      </c>
      <c r="H346" s="8">
        <v>44868</v>
      </c>
      <c r="I346" s="7" t="s">
        <v>340</v>
      </c>
      <c r="J346" s="1"/>
      <c r="K346" s="7" t="s">
        <v>1871</v>
      </c>
      <c r="L346" s="7">
        <v>2022</v>
      </c>
    </row>
    <row r="347" spans="1:12" x14ac:dyDescent="0.25">
      <c r="A347" s="7" t="s">
        <v>2410</v>
      </c>
      <c r="B347" s="7">
        <v>14187486</v>
      </c>
      <c r="C347" s="7" t="s">
        <v>2350</v>
      </c>
      <c r="D347" s="7" t="s">
        <v>22</v>
      </c>
      <c r="E347" s="7" t="s">
        <v>2222</v>
      </c>
      <c r="F347" s="7" t="s">
        <v>2312</v>
      </c>
      <c r="G347" s="8">
        <v>44868</v>
      </c>
      <c r="H347" s="8">
        <v>44868</v>
      </c>
      <c r="I347" s="7" t="s">
        <v>340</v>
      </c>
      <c r="J347" s="1"/>
      <c r="K347" s="7" t="s">
        <v>1871</v>
      </c>
      <c r="L347" s="7">
        <v>2022</v>
      </c>
    </row>
    <row r="348" spans="1:12" x14ac:dyDescent="0.25">
      <c r="A348" s="7" t="s">
        <v>2465</v>
      </c>
      <c r="B348" s="7">
        <v>14053417</v>
      </c>
      <c r="C348" s="7" t="s">
        <v>237</v>
      </c>
      <c r="D348" s="7" t="s">
        <v>22</v>
      </c>
      <c r="E348" s="7" t="s">
        <v>2222</v>
      </c>
      <c r="F348" s="7" t="s">
        <v>2312</v>
      </c>
      <c r="G348" s="8">
        <v>44858</v>
      </c>
      <c r="H348" s="8">
        <v>44868</v>
      </c>
      <c r="I348" s="7" t="s">
        <v>340</v>
      </c>
      <c r="J348" s="1"/>
      <c r="K348" s="7" t="s">
        <v>1871</v>
      </c>
      <c r="L348" s="7">
        <v>2022</v>
      </c>
    </row>
    <row r="349" spans="1:12" x14ac:dyDescent="0.25">
      <c r="A349" s="7" t="s">
        <v>2511</v>
      </c>
      <c r="B349" s="7">
        <v>13998777</v>
      </c>
      <c r="C349" s="7" t="s">
        <v>288</v>
      </c>
      <c r="D349" s="7" t="s">
        <v>22</v>
      </c>
      <c r="E349" s="7" t="s">
        <v>2222</v>
      </c>
      <c r="F349" s="7" t="s">
        <v>2312</v>
      </c>
      <c r="G349" s="8">
        <v>44854</v>
      </c>
      <c r="H349" s="8">
        <v>44868</v>
      </c>
      <c r="I349" s="7" t="s">
        <v>340</v>
      </c>
      <c r="J349" s="1"/>
      <c r="K349" s="7" t="s">
        <v>1871</v>
      </c>
      <c r="L349" s="7">
        <v>2022</v>
      </c>
    </row>
    <row r="350" spans="1:12" x14ac:dyDescent="0.25">
      <c r="A350" s="7" t="s">
        <v>2512</v>
      </c>
      <c r="B350" s="7">
        <v>14059072</v>
      </c>
      <c r="C350" s="7" t="s">
        <v>57</v>
      </c>
      <c r="D350" s="7" t="s">
        <v>22</v>
      </c>
      <c r="E350" s="7" t="s">
        <v>2222</v>
      </c>
      <c r="F350" s="1" t="s">
        <v>2312</v>
      </c>
      <c r="G350" s="8">
        <v>44858</v>
      </c>
      <c r="H350" s="8">
        <v>44868</v>
      </c>
      <c r="I350" s="7" t="s">
        <v>340</v>
      </c>
      <c r="J350" s="1"/>
      <c r="K350" s="7" t="s">
        <v>1871</v>
      </c>
      <c r="L350" s="7">
        <v>2022</v>
      </c>
    </row>
    <row r="351" spans="1:12" ht="90" x14ac:dyDescent="0.25">
      <c r="A351" s="7" t="s">
        <v>2513</v>
      </c>
      <c r="B351" s="7">
        <v>14186369</v>
      </c>
      <c r="C351" s="7" t="s">
        <v>30</v>
      </c>
      <c r="D351" s="7" t="s">
        <v>22</v>
      </c>
      <c r="E351" s="7" t="s">
        <v>2326</v>
      </c>
      <c r="F351" s="7" t="s">
        <v>2320</v>
      </c>
      <c r="G351" s="8">
        <v>44868</v>
      </c>
      <c r="H351" s="8">
        <v>44868</v>
      </c>
      <c r="I351" s="7" t="s">
        <v>340</v>
      </c>
      <c r="J351" s="1" t="s">
        <v>2514</v>
      </c>
      <c r="K351" s="7" t="s">
        <v>1871</v>
      </c>
      <c r="L351" s="7">
        <v>2022</v>
      </c>
    </row>
    <row r="352" spans="1:12" x14ac:dyDescent="0.25">
      <c r="A352" s="7" t="s">
        <v>2515</v>
      </c>
      <c r="B352" s="7">
        <v>14195375</v>
      </c>
      <c r="C352" s="7" t="s">
        <v>30</v>
      </c>
      <c r="D352" s="7" t="s">
        <v>22</v>
      </c>
      <c r="E352" s="7" t="s">
        <v>2111</v>
      </c>
      <c r="F352" s="7" t="s">
        <v>2320</v>
      </c>
      <c r="G352" s="8">
        <v>44868</v>
      </c>
      <c r="H352" s="8">
        <v>44868</v>
      </c>
      <c r="I352" s="7" t="s">
        <v>340</v>
      </c>
      <c r="J352" s="1"/>
      <c r="K352" s="7" t="s">
        <v>1871</v>
      </c>
      <c r="L352" s="7">
        <v>2022</v>
      </c>
    </row>
    <row r="353" spans="1:12" ht="30" x14ac:dyDescent="0.25">
      <c r="A353" s="7" t="s">
        <v>2516</v>
      </c>
      <c r="B353" s="7">
        <v>13772360</v>
      </c>
      <c r="C353" s="7" t="s">
        <v>281</v>
      </c>
      <c r="D353" s="7" t="s">
        <v>22</v>
      </c>
      <c r="E353" s="7" t="s">
        <v>2326</v>
      </c>
      <c r="F353" s="7" t="s">
        <v>2517</v>
      </c>
      <c r="G353" s="8">
        <v>44841</v>
      </c>
      <c r="H353" s="8">
        <v>44869</v>
      </c>
      <c r="I353" s="7" t="s">
        <v>358</v>
      </c>
      <c r="J353" s="1" t="s">
        <v>2518</v>
      </c>
      <c r="K353" s="7" t="s">
        <v>1871</v>
      </c>
      <c r="L353" s="7">
        <v>2022</v>
      </c>
    </row>
    <row r="354" spans="1:12" x14ac:dyDescent="0.25">
      <c r="A354" s="7" t="s">
        <v>2354</v>
      </c>
      <c r="B354" s="7">
        <v>14221054</v>
      </c>
      <c r="C354" s="7" t="s">
        <v>390</v>
      </c>
      <c r="D354" s="7" t="s">
        <v>22</v>
      </c>
      <c r="E354" s="7" t="s">
        <v>2111</v>
      </c>
      <c r="F354" s="7" t="s">
        <v>2320</v>
      </c>
      <c r="G354" s="8">
        <v>44869</v>
      </c>
      <c r="H354" s="8">
        <v>44872</v>
      </c>
      <c r="I354" s="7" t="s">
        <v>340</v>
      </c>
      <c r="J354" s="1"/>
      <c r="K354" s="7" t="s">
        <v>1871</v>
      </c>
      <c r="L354" s="7">
        <v>2022</v>
      </c>
    </row>
    <row r="355" spans="1:12" x14ac:dyDescent="0.25">
      <c r="A355" s="7" t="s">
        <v>2408</v>
      </c>
      <c r="B355" s="7">
        <v>14248413</v>
      </c>
      <c r="C355" s="7" t="s">
        <v>2350</v>
      </c>
      <c r="D355" s="7" t="s">
        <v>22</v>
      </c>
      <c r="E355" s="7" t="s">
        <v>2222</v>
      </c>
      <c r="F355" s="7" t="s">
        <v>2312</v>
      </c>
      <c r="G355" s="8">
        <v>44872</v>
      </c>
      <c r="H355" s="8">
        <v>44872</v>
      </c>
      <c r="I355" s="7" t="s">
        <v>340</v>
      </c>
      <c r="J355" s="1"/>
      <c r="K355" s="7" t="s">
        <v>1871</v>
      </c>
      <c r="L355" s="7">
        <v>2022</v>
      </c>
    </row>
    <row r="356" spans="1:12" ht="90" x14ac:dyDescent="0.25">
      <c r="A356" s="7" t="s">
        <v>2519</v>
      </c>
      <c r="B356" s="7">
        <v>14222492</v>
      </c>
      <c r="C356" s="7" t="s">
        <v>34</v>
      </c>
      <c r="D356" s="7" t="s">
        <v>22</v>
      </c>
      <c r="E356" s="7" t="s">
        <v>2326</v>
      </c>
      <c r="F356" s="7" t="s">
        <v>2312</v>
      </c>
      <c r="G356" s="8">
        <v>44869</v>
      </c>
      <c r="H356" s="8">
        <v>44872</v>
      </c>
      <c r="I356" s="7" t="s">
        <v>340</v>
      </c>
      <c r="J356" s="1" t="s">
        <v>2520</v>
      </c>
      <c r="K356" s="7" t="s">
        <v>1871</v>
      </c>
      <c r="L356" s="7">
        <v>2022</v>
      </c>
    </row>
    <row r="357" spans="1:12" x14ac:dyDescent="0.25">
      <c r="A357" s="7" t="s">
        <v>2388</v>
      </c>
      <c r="B357" s="7">
        <v>14247650</v>
      </c>
      <c r="C357" s="7" t="s">
        <v>71</v>
      </c>
      <c r="D357" s="7" t="s">
        <v>22</v>
      </c>
      <c r="E357" s="7" t="s">
        <v>2115</v>
      </c>
      <c r="F357" s="7" t="s">
        <v>2389</v>
      </c>
      <c r="G357" s="8">
        <v>44872</v>
      </c>
      <c r="H357" s="8">
        <v>44873</v>
      </c>
      <c r="I357" s="7" t="s">
        <v>368</v>
      </c>
      <c r="J357" s="1"/>
      <c r="K357" s="7" t="s">
        <v>1871</v>
      </c>
      <c r="L357" s="7">
        <v>2022</v>
      </c>
    </row>
    <row r="358" spans="1:12" x14ac:dyDescent="0.25">
      <c r="A358" s="7" t="s">
        <v>2521</v>
      </c>
      <c r="B358" s="7">
        <v>14264796</v>
      </c>
      <c r="C358" s="7" t="s">
        <v>57</v>
      </c>
      <c r="D358" s="7" t="s">
        <v>22</v>
      </c>
      <c r="E358" s="7" t="s">
        <v>2222</v>
      </c>
      <c r="F358" s="7" t="s">
        <v>2312</v>
      </c>
      <c r="G358" s="8">
        <v>44873</v>
      </c>
      <c r="H358" s="8">
        <v>44873</v>
      </c>
      <c r="I358" s="7" t="s">
        <v>340</v>
      </c>
      <c r="J358" s="1"/>
      <c r="K358" s="7" t="s">
        <v>1871</v>
      </c>
      <c r="L358" s="7">
        <v>2022</v>
      </c>
    </row>
    <row r="359" spans="1:12" ht="60" x14ac:dyDescent="0.25">
      <c r="A359" s="7" t="s">
        <v>2492</v>
      </c>
      <c r="B359" s="7">
        <v>14271364</v>
      </c>
      <c r="C359" s="7" t="s">
        <v>66</v>
      </c>
      <c r="D359" s="7" t="s">
        <v>22</v>
      </c>
      <c r="E359" s="7" t="s">
        <v>2185</v>
      </c>
      <c r="F359" s="7" t="s">
        <v>2382</v>
      </c>
      <c r="G359" s="8">
        <v>44874</v>
      </c>
      <c r="H359" s="8">
        <v>44874</v>
      </c>
      <c r="I359" s="7" t="s">
        <v>340</v>
      </c>
      <c r="J359" s="1" t="s">
        <v>2522</v>
      </c>
      <c r="K359" s="7" t="s">
        <v>1871</v>
      </c>
      <c r="L359" s="7">
        <v>2022</v>
      </c>
    </row>
    <row r="360" spans="1:12" x14ac:dyDescent="0.25">
      <c r="A360" s="7" t="s">
        <v>2488</v>
      </c>
      <c r="B360" s="7">
        <v>14273371</v>
      </c>
      <c r="C360" s="7" t="s">
        <v>390</v>
      </c>
      <c r="D360" s="7" t="s">
        <v>22</v>
      </c>
      <c r="E360" s="7" t="s">
        <v>2111</v>
      </c>
      <c r="F360" s="7" t="s">
        <v>2312</v>
      </c>
      <c r="G360" s="8">
        <v>44873</v>
      </c>
      <c r="H360" s="8">
        <v>44874</v>
      </c>
      <c r="I360" s="7" t="s">
        <v>340</v>
      </c>
      <c r="J360" s="1"/>
      <c r="K360" s="7" t="s">
        <v>1871</v>
      </c>
      <c r="L360" s="7">
        <v>2022</v>
      </c>
    </row>
    <row r="361" spans="1:12" x14ac:dyDescent="0.25">
      <c r="A361" s="7" t="s">
        <v>2523</v>
      </c>
      <c r="B361" s="7">
        <v>14288287</v>
      </c>
      <c r="C361" s="7" t="s">
        <v>57</v>
      </c>
      <c r="D361" s="7" t="s">
        <v>22</v>
      </c>
      <c r="E361" s="7" t="s">
        <v>2222</v>
      </c>
      <c r="F361" s="7" t="s">
        <v>2312</v>
      </c>
      <c r="G361" s="8">
        <v>44874</v>
      </c>
      <c r="H361" s="8">
        <v>44874</v>
      </c>
      <c r="I361" s="7" t="s">
        <v>340</v>
      </c>
      <c r="J361" s="1"/>
      <c r="K361" s="7" t="s">
        <v>1871</v>
      </c>
      <c r="L361" s="7">
        <v>2022</v>
      </c>
    </row>
    <row r="362" spans="1:12" x14ac:dyDescent="0.25">
      <c r="A362" s="7" t="s">
        <v>2524</v>
      </c>
      <c r="B362" s="7">
        <v>14293592</v>
      </c>
      <c r="C362" s="7" t="s">
        <v>66</v>
      </c>
      <c r="D362" s="7" t="s">
        <v>22</v>
      </c>
      <c r="E362" s="7" t="s">
        <v>2111</v>
      </c>
      <c r="F362" s="7" t="s">
        <v>2312</v>
      </c>
      <c r="G362" s="8">
        <v>44874</v>
      </c>
      <c r="H362" s="8">
        <v>44875</v>
      </c>
      <c r="I362" s="7" t="s">
        <v>340</v>
      </c>
      <c r="J362" s="1"/>
      <c r="K362" s="7" t="s">
        <v>1871</v>
      </c>
      <c r="L362" s="7">
        <v>2022</v>
      </c>
    </row>
    <row r="363" spans="1:12" x14ac:dyDescent="0.25">
      <c r="A363" s="7" t="s">
        <v>2525</v>
      </c>
      <c r="B363" s="7">
        <v>14275859</v>
      </c>
      <c r="C363" s="7" t="s">
        <v>30</v>
      </c>
      <c r="D363" s="7" t="s">
        <v>22</v>
      </c>
      <c r="E363" s="7" t="s">
        <v>2115</v>
      </c>
      <c r="F363" s="7" t="s">
        <v>2320</v>
      </c>
      <c r="G363" s="8">
        <v>44873</v>
      </c>
      <c r="H363" s="8">
        <v>44875</v>
      </c>
      <c r="I363" s="7" t="s">
        <v>340</v>
      </c>
      <c r="J363" s="1"/>
      <c r="K363" s="7" t="s">
        <v>1871</v>
      </c>
      <c r="L363" s="7">
        <v>2022</v>
      </c>
    </row>
    <row r="364" spans="1:12" x14ac:dyDescent="0.25">
      <c r="A364" s="7" t="s">
        <v>2526</v>
      </c>
      <c r="B364" s="7">
        <v>14309576</v>
      </c>
      <c r="C364" s="7" t="s">
        <v>30</v>
      </c>
      <c r="D364" s="7" t="s">
        <v>22</v>
      </c>
      <c r="E364" s="7" t="s">
        <v>2115</v>
      </c>
      <c r="F364" s="7" t="s">
        <v>2320</v>
      </c>
      <c r="G364" s="8">
        <v>44875</v>
      </c>
      <c r="H364" s="8">
        <v>44875</v>
      </c>
      <c r="I364" s="7" t="s">
        <v>340</v>
      </c>
      <c r="J364" s="1"/>
      <c r="K364" s="7" t="s">
        <v>1871</v>
      </c>
      <c r="L364" s="7">
        <v>2022</v>
      </c>
    </row>
    <row r="365" spans="1:12" ht="30" x14ac:dyDescent="0.25">
      <c r="A365" s="7" t="s">
        <v>2527</v>
      </c>
      <c r="B365" s="7">
        <v>14052133</v>
      </c>
      <c r="C365" s="7" t="s">
        <v>52</v>
      </c>
      <c r="D365" s="7" t="s">
        <v>22</v>
      </c>
      <c r="E365" s="7" t="s">
        <v>2326</v>
      </c>
      <c r="F365" s="7" t="s">
        <v>2517</v>
      </c>
      <c r="G365" s="8">
        <v>44858</v>
      </c>
      <c r="H365" s="8">
        <v>44876</v>
      </c>
      <c r="I365" s="7" t="s">
        <v>358</v>
      </c>
      <c r="J365" s="1" t="s">
        <v>2528</v>
      </c>
      <c r="K365" s="7" t="s">
        <v>1871</v>
      </c>
      <c r="L365" s="7">
        <v>2022</v>
      </c>
    </row>
    <row r="366" spans="1:12" x14ac:dyDescent="0.25">
      <c r="A366" s="7" t="s">
        <v>2529</v>
      </c>
      <c r="B366" s="7">
        <v>14316216</v>
      </c>
      <c r="C366" s="7" t="s">
        <v>44</v>
      </c>
      <c r="D366" s="7" t="s">
        <v>22</v>
      </c>
      <c r="E366" s="7" t="s">
        <v>2111</v>
      </c>
      <c r="F366" s="7" t="s">
        <v>2312</v>
      </c>
      <c r="G366" s="8">
        <v>44875</v>
      </c>
      <c r="H366" s="8">
        <v>44876</v>
      </c>
      <c r="I366" s="7" t="s">
        <v>318</v>
      </c>
      <c r="J366" s="1"/>
      <c r="K366" s="7" t="s">
        <v>1871</v>
      </c>
      <c r="L366" s="7">
        <v>2022</v>
      </c>
    </row>
    <row r="367" spans="1:12" x14ac:dyDescent="0.25">
      <c r="A367" s="7" t="s">
        <v>2444</v>
      </c>
      <c r="B367" s="7">
        <v>14348181</v>
      </c>
      <c r="C367" s="7" t="s">
        <v>37</v>
      </c>
      <c r="D367" s="7" t="s">
        <v>22</v>
      </c>
      <c r="E367" s="7" t="s">
        <v>2111</v>
      </c>
      <c r="F367" s="7" t="s">
        <v>2320</v>
      </c>
      <c r="G367" s="8">
        <v>44881</v>
      </c>
      <c r="H367" s="8">
        <v>44882</v>
      </c>
      <c r="I367" s="7" t="s">
        <v>340</v>
      </c>
      <c r="J367" s="1"/>
      <c r="K367" s="7" t="s">
        <v>1871</v>
      </c>
      <c r="L367" s="7">
        <v>2022</v>
      </c>
    </row>
    <row r="368" spans="1:12" ht="105" x14ac:dyDescent="0.25">
      <c r="A368" s="7" t="s">
        <v>2530</v>
      </c>
      <c r="B368" s="7">
        <v>14322260</v>
      </c>
      <c r="C368" s="7" t="s">
        <v>101</v>
      </c>
      <c r="D368" s="7" t="s">
        <v>22</v>
      </c>
      <c r="E368" s="7" t="s">
        <v>2326</v>
      </c>
      <c r="F368" s="7" t="s">
        <v>2320</v>
      </c>
      <c r="G368" s="8">
        <v>44876</v>
      </c>
      <c r="H368" s="8">
        <v>44882</v>
      </c>
      <c r="I368" s="7" t="s">
        <v>318</v>
      </c>
      <c r="J368" s="1" t="s">
        <v>2531</v>
      </c>
      <c r="K368" s="7" t="s">
        <v>1871</v>
      </c>
      <c r="L368" s="7">
        <v>2022</v>
      </c>
    </row>
    <row r="369" spans="1:12" ht="105" x14ac:dyDescent="0.25">
      <c r="A369" s="7" t="s">
        <v>2532</v>
      </c>
      <c r="B369" s="7">
        <v>14372668</v>
      </c>
      <c r="C369" s="7" t="s">
        <v>34</v>
      </c>
      <c r="D369" s="7" t="s">
        <v>22</v>
      </c>
      <c r="E369" s="7" t="s">
        <v>2326</v>
      </c>
      <c r="F369" s="7" t="s">
        <v>2312</v>
      </c>
      <c r="G369" s="8">
        <v>44882</v>
      </c>
      <c r="H369" s="8">
        <v>44882</v>
      </c>
      <c r="I369" s="7" t="s">
        <v>340</v>
      </c>
      <c r="J369" s="1" t="s">
        <v>2533</v>
      </c>
      <c r="K369" s="7" t="s">
        <v>1871</v>
      </c>
      <c r="L369" s="7">
        <v>2022</v>
      </c>
    </row>
    <row r="370" spans="1:12" x14ac:dyDescent="0.25">
      <c r="A370" s="7" t="s">
        <v>2534</v>
      </c>
      <c r="B370" s="7">
        <v>14392095</v>
      </c>
      <c r="C370" s="7" t="s">
        <v>390</v>
      </c>
      <c r="D370" s="7" t="s">
        <v>22</v>
      </c>
      <c r="E370" s="7" t="s">
        <v>2111</v>
      </c>
      <c r="F370" s="7" t="s">
        <v>2320</v>
      </c>
      <c r="G370" s="8">
        <v>44883</v>
      </c>
      <c r="H370" s="8">
        <v>44883</v>
      </c>
      <c r="I370" s="7" t="s">
        <v>340</v>
      </c>
      <c r="J370" s="1"/>
      <c r="K370" s="7" t="s">
        <v>1871</v>
      </c>
      <c r="L370" s="7">
        <v>2022</v>
      </c>
    </row>
    <row r="371" spans="1:12" x14ac:dyDescent="0.25">
      <c r="A371" s="7" t="s">
        <v>2535</v>
      </c>
      <c r="B371" s="7">
        <v>14421054</v>
      </c>
      <c r="C371" s="7" t="s">
        <v>288</v>
      </c>
      <c r="D371" s="7" t="s">
        <v>22</v>
      </c>
      <c r="E371" s="7" t="s">
        <v>2111</v>
      </c>
      <c r="F371" s="7" t="s">
        <v>2312</v>
      </c>
      <c r="G371" s="8">
        <v>44886</v>
      </c>
      <c r="H371" s="8">
        <v>44886</v>
      </c>
      <c r="I371" s="7" t="s">
        <v>340</v>
      </c>
      <c r="J371" s="1"/>
      <c r="K371" s="7" t="s">
        <v>1871</v>
      </c>
      <c r="L371" s="7">
        <v>2022</v>
      </c>
    </row>
    <row r="372" spans="1:12" x14ac:dyDescent="0.25">
      <c r="A372" s="7" t="s">
        <v>2536</v>
      </c>
      <c r="B372" s="7">
        <v>14391352</v>
      </c>
      <c r="C372" s="7" t="s">
        <v>66</v>
      </c>
      <c r="D372" s="7" t="s">
        <v>22</v>
      </c>
      <c r="E372" s="7" t="s">
        <v>2222</v>
      </c>
      <c r="F372" s="7" t="s">
        <v>2312</v>
      </c>
      <c r="G372" s="8">
        <v>44883</v>
      </c>
      <c r="H372" s="8">
        <v>44886</v>
      </c>
      <c r="I372" s="7" t="s">
        <v>340</v>
      </c>
      <c r="J372" s="1"/>
      <c r="K372" s="7" t="s">
        <v>1871</v>
      </c>
      <c r="L372" s="7">
        <v>2022</v>
      </c>
    </row>
    <row r="373" spans="1:12" x14ac:dyDescent="0.25">
      <c r="A373" s="7" t="s">
        <v>2537</v>
      </c>
      <c r="B373" s="7">
        <v>14346263</v>
      </c>
      <c r="C373" s="7" t="s">
        <v>66</v>
      </c>
      <c r="D373" s="7" t="s">
        <v>22</v>
      </c>
      <c r="E373" s="7" t="s">
        <v>2222</v>
      </c>
      <c r="F373" s="7" t="s">
        <v>2312</v>
      </c>
      <c r="G373" s="8">
        <v>44881</v>
      </c>
      <c r="H373" s="8">
        <v>44886</v>
      </c>
      <c r="I373" s="7" t="s">
        <v>340</v>
      </c>
      <c r="J373" s="71"/>
      <c r="K373" s="7" t="s">
        <v>1871</v>
      </c>
      <c r="L373" s="7">
        <v>2022</v>
      </c>
    </row>
    <row r="374" spans="1:12" x14ac:dyDescent="0.25">
      <c r="A374" s="7" t="s">
        <v>2538</v>
      </c>
      <c r="B374" s="7">
        <v>14439378</v>
      </c>
      <c r="C374" s="7" t="s">
        <v>66</v>
      </c>
      <c r="D374" s="7" t="s">
        <v>22</v>
      </c>
      <c r="E374" s="7" t="s">
        <v>2111</v>
      </c>
      <c r="F374" s="7" t="s">
        <v>2312</v>
      </c>
      <c r="G374" s="8">
        <v>44887</v>
      </c>
      <c r="H374" s="8">
        <v>44888</v>
      </c>
      <c r="I374" s="7" t="s">
        <v>340</v>
      </c>
      <c r="J374" s="1"/>
      <c r="K374" s="7" t="s">
        <v>1871</v>
      </c>
      <c r="L374" s="7">
        <v>2022</v>
      </c>
    </row>
    <row r="375" spans="1:12" ht="75" x14ac:dyDescent="0.25">
      <c r="A375" s="7" t="s">
        <v>2539</v>
      </c>
      <c r="B375" s="7">
        <v>14439359</v>
      </c>
      <c r="C375" s="7" t="s">
        <v>66</v>
      </c>
      <c r="D375" s="7" t="s">
        <v>22</v>
      </c>
      <c r="E375" s="7" t="s">
        <v>2185</v>
      </c>
      <c r="F375" s="7" t="s">
        <v>2312</v>
      </c>
      <c r="G375" s="8">
        <v>44887</v>
      </c>
      <c r="H375" s="8">
        <v>44889</v>
      </c>
      <c r="I375" s="7" t="s">
        <v>340</v>
      </c>
      <c r="J375" s="1" t="s">
        <v>2540</v>
      </c>
      <c r="K375" s="7" t="s">
        <v>1871</v>
      </c>
      <c r="L375" s="7">
        <v>2022</v>
      </c>
    </row>
    <row r="376" spans="1:12" ht="45" x14ac:dyDescent="0.25">
      <c r="A376" s="7" t="s">
        <v>2541</v>
      </c>
      <c r="B376" s="7">
        <v>14394071</v>
      </c>
      <c r="C376" s="7" t="s">
        <v>281</v>
      </c>
      <c r="D376" s="7" t="s">
        <v>22</v>
      </c>
      <c r="E376" s="7" t="s">
        <v>2185</v>
      </c>
      <c r="F376" s="7" t="s">
        <v>2382</v>
      </c>
      <c r="G376" s="8">
        <v>44883</v>
      </c>
      <c r="H376" s="8">
        <v>44893</v>
      </c>
      <c r="I376" s="7" t="s">
        <v>318</v>
      </c>
      <c r="J376" s="1" t="s">
        <v>2542</v>
      </c>
      <c r="K376" s="7" t="s">
        <v>1871</v>
      </c>
      <c r="L376" s="7">
        <v>2022</v>
      </c>
    </row>
    <row r="377" spans="1:12" x14ac:dyDescent="0.25">
      <c r="A377" s="7" t="s">
        <v>2543</v>
      </c>
      <c r="B377" s="7">
        <v>14524050</v>
      </c>
      <c r="C377" s="7" t="s">
        <v>390</v>
      </c>
      <c r="D377" s="7" t="s">
        <v>22</v>
      </c>
      <c r="E377" s="7" t="s">
        <v>2111</v>
      </c>
      <c r="F377" s="7" t="s">
        <v>2320</v>
      </c>
      <c r="G377" s="8">
        <v>44894</v>
      </c>
      <c r="H377" s="8">
        <v>44896</v>
      </c>
      <c r="I377" s="7" t="s">
        <v>340</v>
      </c>
      <c r="J377" s="1"/>
      <c r="K377" s="7" t="s">
        <v>27</v>
      </c>
      <c r="L377" s="7">
        <v>2022</v>
      </c>
    </row>
    <row r="378" spans="1:12" x14ac:dyDescent="0.25">
      <c r="A378" s="7" t="s">
        <v>2544</v>
      </c>
      <c r="B378" s="7">
        <v>14529955</v>
      </c>
      <c r="C378" s="7" t="s">
        <v>390</v>
      </c>
      <c r="D378" s="7" t="s">
        <v>22</v>
      </c>
      <c r="E378" s="7" t="s">
        <v>2111</v>
      </c>
      <c r="F378" s="7" t="s">
        <v>2320</v>
      </c>
      <c r="G378" s="8">
        <v>44894</v>
      </c>
      <c r="H378" s="8">
        <v>44897</v>
      </c>
      <c r="I378" s="7" t="s">
        <v>340</v>
      </c>
      <c r="J378" s="1"/>
      <c r="K378" s="7" t="s">
        <v>27</v>
      </c>
      <c r="L378" s="7">
        <v>2022</v>
      </c>
    </row>
    <row r="379" spans="1:12" x14ac:dyDescent="0.25">
      <c r="A379" s="7" t="s">
        <v>2545</v>
      </c>
      <c r="B379" s="7">
        <v>14456532</v>
      </c>
      <c r="C379" s="7" t="s">
        <v>66</v>
      </c>
      <c r="D379" s="7" t="s">
        <v>22</v>
      </c>
      <c r="E379" s="7" t="s">
        <v>2222</v>
      </c>
      <c r="F379" s="7" t="s">
        <v>2312</v>
      </c>
      <c r="G379" s="8">
        <v>44888</v>
      </c>
      <c r="H379" s="8">
        <v>44897</v>
      </c>
      <c r="I379" s="7" t="s">
        <v>340</v>
      </c>
      <c r="J379" s="1"/>
      <c r="K379" s="7" t="s">
        <v>27</v>
      </c>
      <c r="L379" s="7">
        <v>2022</v>
      </c>
    </row>
    <row r="380" spans="1:12" x14ac:dyDescent="0.25">
      <c r="A380" s="7" t="s">
        <v>2546</v>
      </c>
      <c r="B380" s="7">
        <v>14580631</v>
      </c>
      <c r="C380" s="7" t="s">
        <v>66</v>
      </c>
      <c r="D380" s="7" t="s">
        <v>22</v>
      </c>
      <c r="E380" s="7" t="s">
        <v>2222</v>
      </c>
      <c r="F380" s="7" t="s">
        <v>2312</v>
      </c>
      <c r="G380" s="8">
        <v>44900</v>
      </c>
      <c r="H380" s="8">
        <v>44900</v>
      </c>
      <c r="I380" s="7" t="s">
        <v>340</v>
      </c>
      <c r="J380" s="1"/>
      <c r="K380" s="7" t="s">
        <v>27</v>
      </c>
      <c r="L380" s="7">
        <v>2022</v>
      </c>
    </row>
    <row r="381" spans="1:12" x14ac:dyDescent="0.25">
      <c r="A381" s="7" t="s">
        <v>2547</v>
      </c>
      <c r="B381" s="7">
        <v>14563986</v>
      </c>
      <c r="C381" s="7" t="s">
        <v>94</v>
      </c>
      <c r="D381" s="7" t="s">
        <v>22</v>
      </c>
      <c r="E381" s="7" t="s">
        <v>2111</v>
      </c>
      <c r="F381" s="7" t="s">
        <v>2312</v>
      </c>
      <c r="G381" s="8">
        <v>44897</v>
      </c>
      <c r="H381" s="8">
        <v>44900</v>
      </c>
      <c r="I381" s="7" t="s">
        <v>340</v>
      </c>
      <c r="J381" s="1"/>
      <c r="K381" s="7" t="s">
        <v>27</v>
      </c>
      <c r="L381" s="7">
        <v>2022</v>
      </c>
    </row>
    <row r="382" spans="1:12" x14ac:dyDescent="0.25">
      <c r="A382" s="7" t="s">
        <v>2548</v>
      </c>
      <c r="B382" s="7">
        <v>14591547</v>
      </c>
      <c r="C382" s="7" t="s">
        <v>99</v>
      </c>
      <c r="D382" s="7" t="s">
        <v>22</v>
      </c>
      <c r="E382" s="7" t="s">
        <v>2222</v>
      </c>
      <c r="F382" s="7" t="s">
        <v>2312</v>
      </c>
      <c r="G382" s="8">
        <v>44901</v>
      </c>
      <c r="H382" s="8">
        <v>44901</v>
      </c>
      <c r="I382" s="7" t="s">
        <v>340</v>
      </c>
      <c r="J382" s="1"/>
      <c r="K382" s="7" t="s">
        <v>27</v>
      </c>
      <c r="L382" s="7">
        <v>2022</v>
      </c>
    </row>
    <row r="383" spans="1:12" x14ac:dyDescent="0.25">
      <c r="A383" s="7" t="s">
        <v>2549</v>
      </c>
      <c r="B383" s="7">
        <v>14583925</v>
      </c>
      <c r="C383" s="7" t="s">
        <v>288</v>
      </c>
      <c r="D383" s="7" t="s">
        <v>22</v>
      </c>
      <c r="E383" s="7" t="s">
        <v>2111</v>
      </c>
      <c r="F383" s="7" t="s">
        <v>2312</v>
      </c>
      <c r="G383" s="8">
        <v>44900</v>
      </c>
      <c r="H383" s="8">
        <v>44901</v>
      </c>
      <c r="I383" s="7" t="s">
        <v>340</v>
      </c>
      <c r="J383" s="1"/>
      <c r="K383" s="7" t="s">
        <v>27</v>
      </c>
      <c r="L383" s="7">
        <v>2022</v>
      </c>
    </row>
    <row r="384" spans="1:12" x14ac:dyDescent="0.25">
      <c r="A384" s="7" t="s">
        <v>2550</v>
      </c>
      <c r="B384" s="7">
        <v>14591641</v>
      </c>
      <c r="C384" s="7" t="s">
        <v>94</v>
      </c>
      <c r="D384" s="7" t="s">
        <v>22</v>
      </c>
      <c r="E384" s="7" t="s">
        <v>2111</v>
      </c>
      <c r="F384" s="7" t="s">
        <v>2312</v>
      </c>
      <c r="G384" s="8">
        <v>44901</v>
      </c>
      <c r="H384" s="8">
        <v>44901</v>
      </c>
      <c r="I384" s="7" t="s">
        <v>340</v>
      </c>
      <c r="J384" s="1"/>
      <c r="K384" s="7" t="s">
        <v>27</v>
      </c>
      <c r="L384" s="7">
        <v>2022</v>
      </c>
    </row>
    <row r="385" spans="1:12" ht="30" x14ac:dyDescent="0.25">
      <c r="A385" s="7" t="s">
        <v>2551</v>
      </c>
      <c r="B385" s="7">
        <v>14598791</v>
      </c>
      <c r="C385" s="7" t="s">
        <v>66</v>
      </c>
      <c r="D385" s="7" t="s">
        <v>22</v>
      </c>
      <c r="E385" s="7" t="s">
        <v>2111</v>
      </c>
      <c r="F385" s="7" t="s">
        <v>2312</v>
      </c>
      <c r="G385" s="8">
        <v>44881</v>
      </c>
      <c r="H385" s="8">
        <v>44902</v>
      </c>
      <c r="I385" s="7" t="s">
        <v>340</v>
      </c>
      <c r="J385" s="1" t="s">
        <v>2552</v>
      </c>
      <c r="K385" s="7" t="s">
        <v>27</v>
      </c>
      <c r="L385" s="7">
        <v>2022</v>
      </c>
    </row>
    <row r="386" spans="1:12" x14ac:dyDescent="0.25">
      <c r="A386" s="7" t="s">
        <v>2553</v>
      </c>
      <c r="B386" s="7">
        <v>14634707</v>
      </c>
      <c r="C386" s="7" t="s">
        <v>66</v>
      </c>
      <c r="D386" s="7" t="s">
        <v>22</v>
      </c>
      <c r="E386" s="7" t="s">
        <v>2222</v>
      </c>
      <c r="F386" s="7" t="s">
        <v>2312</v>
      </c>
      <c r="G386" s="8">
        <v>44903</v>
      </c>
      <c r="H386" s="8">
        <v>44903</v>
      </c>
      <c r="I386" s="7" t="s">
        <v>340</v>
      </c>
      <c r="J386" s="1"/>
      <c r="K386" s="7" t="s">
        <v>27</v>
      </c>
      <c r="L386" s="7">
        <v>2022</v>
      </c>
    </row>
    <row r="387" spans="1:12" x14ac:dyDescent="0.25">
      <c r="A387" s="7" t="s">
        <v>2554</v>
      </c>
      <c r="B387" s="7">
        <v>14656429</v>
      </c>
      <c r="C387" s="7" t="s">
        <v>101</v>
      </c>
      <c r="D387" s="7" t="s">
        <v>22</v>
      </c>
      <c r="E387" s="7" t="s">
        <v>2222</v>
      </c>
      <c r="F387" s="1" t="s">
        <v>2312</v>
      </c>
      <c r="G387" s="8">
        <v>44907</v>
      </c>
      <c r="H387" s="8">
        <v>44907</v>
      </c>
      <c r="I387" s="7" t="s">
        <v>340</v>
      </c>
      <c r="J387" s="1"/>
      <c r="K387" s="7" t="s">
        <v>27</v>
      </c>
      <c r="L387" s="7">
        <v>2022</v>
      </c>
    </row>
    <row r="388" spans="1:12" x14ac:dyDescent="0.25">
      <c r="A388" s="7" t="s">
        <v>2555</v>
      </c>
      <c r="B388" s="7">
        <v>14661011</v>
      </c>
      <c r="C388" s="7" t="s">
        <v>66</v>
      </c>
      <c r="D388" s="7" t="s">
        <v>22</v>
      </c>
      <c r="E388" s="7" t="s">
        <v>2222</v>
      </c>
      <c r="F388" s="7" t="s">
        <v>2312</v>
      </c>
      <c r="G388" s="8">
        <v>44907</v>
      </c>
      <c r="H388" s="8">
        <v>44907</v>
      </c>
      <c r="I388" s="7" t="s">
        <v>340</v>
      </c>
      <c r="J388" s="1"/>
      <c r="K388" s="7" t="s">
        <v>27</v>
      </c>
      <c r="L388" s="7">
        <v>2022</v>
      </c>
    </row>
    <row r="389" spans="1:12" x14ac:dyDescent="0.25">
      <c r="A389" s="7" t="s">
        <v>2556</v>
      </c>
      <c r="B389" s="7">
        <v>14663647</v>
      </c>
      <c r="C389" s="7" t="s">
        <v>99</v>
      </c>
      <c r="D389" s="7" t="s">
        <v>22</v>
      </c>
      <c r="E389" s="7" t="s">
        <v>2222</v>
      </c>
      <c r="F389" s="7" t="s">
        <v>2312</v>
      </c>
      <c r="G389" s="8">
        <v>44907</v>
      </c>
      <c r="H389" s="8">
        <v>44907</v>
      </c>
      <c r="I389" s="7" t="s">
        <v>340</v>
      </c>
      <c r="J389" s="1"/>
      <c r="K389" s="7" t="s">
        <v>27</v>
      </c>
      <c r="L389" s="7">
        <v>2022</v>
      </c>
    </row>
    <row r="390" spans="1:12" x14ac:dyDescent="0.25">
      <c r="A390" s="7" t="s">
        <v>2557</v>
      </c>
      <c r="B390" s="7">
        <v>14666121</v>
      </c>
      <c r="C390" s="7" t="s">
        <v>30</v>
      </c>
      <c r="D390" s="7" t="s">
        <v>22</v>
      </c>
      <c r="E390" s="7" t="s">
        <v>2222</v>
      </c>
      <c r="F390" s="7" t="s">
        <v>2312</v>
      </c>
      <c r="G390" s="8">
        <v>44907</v>
      </c>
      <c r="H390" s="8">
        <v>44907</v>
      </c>
      <c r="I390" s="7" t="s">
        <v>340</v>
      </c>
      <c r="J390" s="1"/>
      <c r="K390" s="7" t="s">
        <v>27</v>
      </c>
      <c r="L390" s="7">
        <v>2022</v>
      </c>
    </row>
    <row r="391" spans="1:12" x14ac:dyDescent="0.25">
      <c r="A391" s="7" t="s">
        <v>2446</v>
      </c>
      <c r="B391" s="7">
        <v>14624215</v>
      </c>
      <c r="C391" s="7" t="s">
        <v>21</v>
      </c>
      <c r="D391" s="7" t="s">
        <v>22</v>
      </c>
      <c r="E391" s="7" t="s">
        <v>2111</v>
      </c>
      <c r="F391" s="7" t="s">
        <v>2320</v>
      </c>
      <c r="G391" s="8">
        <v>44902</v>
      </c>
      <c r="H391" s="8">
        <v>44908</v>
      </c>
      <c r="I391" s="7" t="s">
        <v>318</v>
      </c>
      <c r="J391" s="1"/>
      <c r="K391" s="7" t="s">
        <v>27</v>
      </c>
      <c r="L391" s="7">
        <v>2022</v>
      </c>
    </row>
    <row r="392" spans="1:12" ht="90" x14ac:dyDescent="0.25">
      <c r="A392" s="7" t="s">
        <v>2494</v>
      </c>
      <c r="B392" s="7">
        <v>14199724</v>
      </c>
      <c r="C392" s="7" t="s">
        <v>37</v>
      </c>
      <c r="D392" s="7" t="s">
        <v>22</v>
      </c>
      <c r="E392" s="7" t="s">
        <v>2185</v>
      </c>
      <c r="F392" s="7" t="s">
        <v>2382</v>
      </c>
      <c r="G392" s="8">
        <v>44868</v>
      </c>
      <c r="H392" s="8">
        <v>44908</v>
      </c>
      <c r="I392" s="7" t="s">
        <v>318</v>
      </c>
      <c r="J392" s="1" t="s">
        <v>2558</v>
      </c>
      <c r="K392" s="7" t="s">
        <v>27</v>
      </c>
      <c r="L392" s="7">
        <v>2022</v>
      </c>
    </row>
    <row r="393" spans="1:12" x14ac:dyDescent="0.25">
      <c r="A393" s="7" t="s">
        <v>2559</v>
      </c>
      <c r="B393" s="7">
        <v>14634107</v>
      </c>
      <c r="C393" s="7" t="s">
        <v>37</v>
      </c>
      <c r="D393" s="7" t="s">
        <v>22</v>
      </c>
      <c r="E393" s="7" t="s">
        <v>2115</v>
      </c>
      <c r="F393" s="7" t="s">
        <v>2320</v>
      </c>
      <c r="G393" s="8">
        <v>44903</v>
      </c>
      <c r="H393" s="8">
        <v>44908</v>
      </c>
      <c r="I393" s="7" t="s">
        <v>340</v>
      </c>
      <c r="J393" s="1"/>
      <c r="K393" s="7" t="s">
        <v>27</v>
      </c>
      <c r="L393" s="7">
        <v>2022</v>
      </c>
    </row>
    <row r="394" spans="1:12" x14ac:dyDescent="0.25">
      <c r="A394" s="7" t="s">
        <v>2560</v>
      </c>
      <c r="B394" s="7">
        <v>14658644</v>
      </c>
      <c r="C394" s="7"/>
      <c r="D394" s="7" t="s">
        <v>22</v>
      </c>
      <c r="E394" s="7" t="s">
        <v>2335</v>
      </c>
      <c r="F394" s="7" t="s">
        <v>2312</v>
      </c>
      <c r="G394" s="8">
        <v>44907</v>
      </c>
      <c r="H394" s="8">
        <v>44908</v>
      </c>
      <c r="I394" s="7" t="s">
        <v>368</v>
      </c>
      <c r="J394" s="1"/>
      <c r="K394" s="7" t="s">
        <v>27</v>
      </c>
      <c r="L394" s="7">
        <v>2022</v>
      </c>
    </row>
    <row r="395" spans="1:12" x14ac:dyDescent="0.25">
      <c r="A395" s="7" t="s">
        <v>2561</v>
      </c>
      <c r="B395" s="7">
        <v>14676002</v>
      </c>
      <c r="C395" s="7" t="s">
        <v>390</v>
      </c>
      <c r="D395" s="7" t="s">
        <v>22</v>
      </c>
      <c r="E395" s="7" t="s">
        <v>2222</v>
      </c>
      <c r="F395" s="7" t="s">
        <v>2312</v>
      </c>
      <c r="G395" s="8">
        <v>44908</v>
      </c>
      <c r="H395" s="8">
        <v>44908</v>
      </c>
      <c r="I395" s="7" t="s">
        <v>340</v>
      </c>
      <c r="J395" s="1"/>
      <c r="K395" s="7" t="s">
        <v>27</v>
      </c>
      <c r="L395" s="7">
        <v>2022</v>
      </c>
    </row>
    <row r="396" spans="1:12" x14ac:dyDescent="0.25">
      <c r="A396" s="7" t="s">
        <v>2562</v>
      </c>
      <c r="B396" s="7">
        <v>14690167</v>
      </c>
      <c r="C396" s="7" t="s">
        <v>71</v>
      </c>
      <c r="D396" s="7" t="s">
        <v>22</v>
      </c>
      <c r="E396" s="7" t="s">
        <v>2111</v>
      </c>
      <c r="F396" s="7" t="s">
        <v>2312</v>
      </c>
      <c r="G396" s="8">
        <v>44909</v>
      </c>
      <c r="H396" s="8">
        <v>44909</v>
      </c>
      <c r="I396" s="7" t="s">
        <v>340</v>
      </c>
      <c r="J396" s="1"/>
      <c r="K396" s="7" t="s">
        <v>27</v>
      </c>
      <c r="L396" s="7">
        <v>2022</v>
      </c>
    </row>
    <row r="397" spans="1:12" x14ac:dyDescent="0.25">
      <c r="A397" s="7" t="s">
        <v>2563</v>
      </c>
      <c r="B397" s="7">
        <v>14688932</v>
      </c>
      <c r="C397" s="7" t="s">
        <v>288</v>
      </c>
      <c r="D397" s="7" t="s">
        <v>22</v>
      </c>
      <c r="E397" s="7" t="s">
        <v>2222</v>
      </c>
      <c r="F397" s="7" t="s">
        <v>2312</v>
      </c>
      <c r="G397" s="8">
        <v>44909</v>
      </c>
      <c r="H397" s="8">
        <v>44909</v>
      </c>
      <c r="I397" s="7" t="s">
        <v>340</v>
      </c>
      <c r="J397" s="71"/>
      <c r="K397" s="7" t="s">
        <v>27</v>
      </c>
      <c r="L397" s="7">
        <v>2022</v>
      </c>
    </row>
    <row r="398" spans="1:12" x14ac:dyDescent="0.25">
      <c r="A398" s="7" t="s">
        <v>2564</v>
      </c>
      <c r="B398" s="7">
        <v>14689300</v>
      </c>
      <c r="C398" s="7" t="s">
        <v>34</v>
      </c>
      <c r="D398" s="7" t="s">
        <v>22</v>
      </c>
      <c r="E398" s="7" t="s">
        <v>2115</v>
      </c>
      <c r="F398" s="7" t="s">
        <v>2312</v>
      </c>
      <c r="G398" s="8">
        <v>44909</v>
      </c>
      <c r="H398" s="8">
        <v>44909</v>
      </c>
      <c r="I398" s="7" t="s">
        <v>340</v>
      </c>
      <c r="J398" s="1"/>
      <c r="K398" s="7" t="s">
        <v>27</v>
      </c>
      <c r="L398" s="7">
        <v>2022</v>
      </c>
    </row>
    <row r="399" spans="1:12" x14ac:dyDescent="0.25">
      <c r="A399" s="7" t="s">
        <v>2565</v>
      </c>
      <c r="B399" s="7">
        <v>14696016</v>
      </c>
      <c r="C399" s="7" t="s">
        <v>574</v>
      </c>
      <c r="D399" s="7" t="s">
        <v>22</v>
      </c>
      <c r="E399" s="7" t="s">
        <v>2335</v>
      </c>
      <c r="F399" s="7" t="s">
        <v>2517</v>
      </c>
      <c r="G399" s="8">
        <v>44909</v>
      </c>
      <c r="H399" s="8">
        <v>44910</v>
      </c>
      <c r="I399" s="7" t="s">
        <v>368</v>
      </c>
      <c r="J399" s="1"/>
      <c r="K399" s="7" t="s">
        <v>27</v>
      </c>
      <c r="L399" s="7">
        <v>2022</v>
      </c>
    </row>
    <row r="400" spans="1:12" x14ac:dyDescent="0.25">
      <c r="A400" s="7" t="s">
        <v>2566</v>
      </c>
      <c r="B400" s="7">
        <v>14701850</v>
      </c>
      <c r="C400" s="7" t="s">
        <v>211</v>
      </c>
      <c r="D400" s="7" t="s">
        <v>22</v>
      </c>
      <c r="E400" s="7" t="s">
        <v>2222</v>
      </c>
      <c r="F400" s="7" t="s">
        <v>2312</v>
      </c>
      <c r="G400" s="8">
        <v>44910</v>
      </c>
      <c r="H400" s="8">
        <v>44910</v>
      </c>
      <c r="I400" s="7" t="s">
        <v>340</v>
      </c>
      <c r="J400" s="1"/>
      <c r="K400" s="7" t="s">
        <v>27</v>
      </c>
      <c r="L400" s="7">
        <v>2022</v>
      </c>
    </row>
    <row r="401" spans="1:12" ht="75" x14ac:dyDescent="0.25">
      <c r="A401" s="7" t="s">
        <v>2567</v>
      </c>
      <c r="B401" s="7">
        <v>14707602</v>
      </c>
      <c r="C401" s="7" t="s">
        <v>66</v>
      </c>
      <c r="D401" s="7" t="s">
        <v>22</v>
      </c>
      <c r="E401" s="7" t="s">
        <v>2185</v>
      </c>
      <c r="F401" s="7" t="s">
        <v>2312</v>
      </c>
      <c r="G401" s="8">
        <v>44910</v>
      </c>
      <c r="H401" s="8">
        <v>44910</v>
      </c>
      <c r="I401" s="7" t="s">
        <v>340</v>
      </c>
      <c r="J401" s="1" t="s">
        <v>2568</v>
      </c>
      <c r="K401" s="7" t="s">
        <v>27</v>
      </c>
      <c r="L401" s="7">
        <v>2022</v>
      </c>
    </row>
    <row r="402" spans="1:12" x14ac:dyDescent="0.25">
      <c r="A402" s="7" t="s">
        <v>2569</v>
      </c>
      <c r="B402" s="7">
        <v>14706330</v>
      </c>
      <c r="C402" s="7"/>
      <c r="D402" s="7" t="s">
        <v>22</v>
      </c>
      <c r="E402" s="7" t="s">
        <v>2335</v>
      </c>
      <c r="F402" s="7" t="s">
        <v>2517</v>
      </c>
      <c r="G402" s="8">
        <v>44910</v>
      </c>
      <c r="H402" s="8">
        <v>44910</v>
      </c>
      <c r="I402" s="7" t="s">
        <v>368</v>
      </c>
      <c r="J402" s="1"/>
      <c r="K402" s="7" t="s">
        <v>27</v>
      </c>
      <c r="L402" s="7">
        <v>2022</v>
      </c>
    </row>
    <row r="403" spans="1:12" ht="45" x14ac:dyDescent="0.25">
      <c r="A403" s="7" t="s">
        <v>2570</v>
      </c>
      <c r="B403" s="7">
        <v>14697100</v>
      </c>
      <c r="C403" s="7" t="s">
        <v>101</v>
      </c>
      <c r="D403" s="7" t="s">
        <v>22</v>
      </c>
      <c r="E403" s="7" t="s">
        <v>2185</v>
      </c>
      <c r="F403" s="7" t="s">
        <v>2312</v>
      </c>
      <c r="G403" s="8">
        <v>44909</v>
      </c>
      <c r="H403" s="8">
        <v>44910</v>
      </c>
      <c r="I403" s="7" t="s">
        <v>340</v>
      </c>
      <c r="J403" s="1" t="s">
        <v>2571</v>
      </c>
      <c r="K403" s="7" t="s">
        <v>27</v>
      </c>
      <c r="L403" s="7">
        <v>2022</v>
      </c>
    </row>
    <row r="404" spans="1:12" ht="105" x14ac:dyDescent="0.25">
      <c r="A404" s="7" t="s">
        <v>2572</v>
      </c>
      <c r="B404" s="7">
        <v>14718572</v>
      </c>
      <c r="C404" s="7" t="s">
        <v>52</v>
      </c>
      <c r="D404" s="7" t="s">
        <v>22</v>
      </c>
      <c r="E404" s="7" t="s">
        <v>2185</v>
      </c>
      <c r="F404" s="7" t="s">
        <v>2312</v>
      </c>
      <c r="G404" s="8">
        <v>44911</v>
      </c>
      <c r="H404" s="8">
        <v>44911</v>
      </c>
      <c r="I404" s="7" t="s">
        <v>340</v>
      </c>
      <c r="J404" s="1" t="s">
        <v>2573</v>
      </c>
      <c r="K404" s="7" t="s">
        <v>27</v>
      </c>
      <c r="L404" s="7">
        <v>2022</v>
      </c>
    </row>
    <row r="405" spans="1:12" x14ac:dyDescent="0.25">
      <c r="A405" s="7" t="s">
        <v>2574</v>
      </c>
      <c r="B405" s="7">
        <v>14719799</v>
      </c>
      <c r="C405" s="7" t="s">
        <v>30</v>
      </c>
      <c r="D405" s="7" t="s">
        <v>22</v>
      </c>
      <c r="E405" s="7" t="s">
        <v>2222</v>
      </c>
      <c r="F405" s="7" t="s">
        <v>2312</v>
      </c>
      <c r="G405" s="8">
        <v>44910</v>
      </c>
      <c r="H405" s="8">
        <v>44911</v>
      </c>
      <c r="I405" s="7" t="s">
        <v>340</v>
      </c>
      <c r="J405" s="1"/>
      <c r="K405" s="7" t="s">
        <v>27</v>
      </c>
      <c r="L405" s="7">
        <v>2022</v>
      </c>
    </row>
    <row r="406" spans="1:12" x14ac:dyDescent="0.25">
      <c r="A406" s="7" t="s">
        <v>2575</v>
      </c>
      <c r="B406" s="7">
        <v>14710566</v>
      </c>
      <c r="C406" s="7" t="s">
        <v>94</v>
      </c>
      <c r="D406" s="7" t="s">
        <v>22</v>
      </c>
      <c r="E406" s="7" t="s">
        <v>2111</v>
      </c>
      <c r="F406" s="7" t="s">
        <v>2312</v>
      </c>
      <c r="G406" s="8">
        <v>44910</v>
      </c>
      <c r="H406" s="8">
        <v>44911</v>
      </c>
      <c r="I406" s="7" t="s">
        <v>340</v>
      </c>
      <c r="J406" s="1"/>
      <c r="K406" s="7" t="s">
        <v>27</v>
      </c>
      <c r="L406" s="7">
        <v>2022</v>
      </c>
    </row>
    <row r="407" spans="1:12" x14ac:dyDescent="0.25">
      <c r="A407" s="7" t="s">
        <v>2576</v>
      </c>
      <c r="B407" s="7">
        <v>14720907</v>
      </c>
      <c r="C407" s="7" t="s">
        <v>34</v>
      </c>
      <c r="D407" s="7" t="s">
        <v>22</v>
      </c>
      <c r="E407" s="7" t="s">
        <v>2111</v>
      </c>
      <c r="F407" s="7" t="s">
        <v>2312</v>
      </c>
      <c r="G407" s="8">
        <v>44911</v>
      </c>
      <c r="H407" s="8">
        <v>44914</v>
      </c>
      <c r="I407" s="7" t="s">
        <v>340</v>
      </c>
      <c r="J407" s="1"/>
      <c r="K407" s="7" t="s">
        <v>27</v>
      </c>
      <c r="L407" s="7">
        <v>2022</v>
      </c>
    </row>
    <row r="408" spans="1:12" x14ac:dyDescent="0.25">
      <c r="A408" s="7" t="s">
        <v>2577</v>
      </c>
      <c r="B408" s="7">
        <v>14730933</v>
      </c>
      <c r="C408" s="7"/>
      <c r="D408" s="7" t="s">
        <v>22</v>
      </c>
      <c r="E408" s="7" t="s">
        <v>2335</v>
      </c>
      <c r="F408" s="7" t="s">
        <v>2517</v>
      </c>
      <c r="G408" s="8">
        <v>44914</v>
      </c>
      <c r="H408" s="8">
        <v>44914</v>
      </c>
      <c r="I408" s="7" t="s">
        <v>368</v>
      </c>
      <c r="J408" s="1"/>
      <c r="K408" s="7" t="s">
        <v>27</v>
      </c>
      <c r="L408" s="7">
        <v>2022</v>
      </c>
    </row>
    <row r="409" spans="1:12" ht="90" x14ac:dyDescent="0.25">
      <c r="A409" s="7" t="s">
        <v>2578</v>
      </c>
      <c r="B409" s="7">
        <v>14742847</v>
      </c>
      <c r="C409" s="7" t="s">
        <v>34</v>
      </c>
      <c r="D409" s="7" t="s">
        <v>22</v>
      </c>
      <c r="E409" s="7" t="s">
        <v>2185</v>
      </c>
      <c r="F409" s="7" t="s">
        <v>2312</v>
      </c>
      <c r="G409" s="8">
        <v>44914</v>
      </c>
      <c r="H409" s="8">
        <v>44915</v>
      </c>
      <c r="I409" s="7" t="s">
        <v>340</v>
      </c>
      <c r="J409" s="1" t="s">
        <v>2579</v>
      </c>
      <c r="K409" s="7" t="s">
        <v>27</v>
      </c>
      <c r="L409" s="7">
        <v>2022</v>
      </c>
    </row>
    <row r="410" spans="1:12" ht="90" x14ac:dyDescent="0.25">
      <c r="A410" s="7" t="s">
        <v>2580</v>
      </c>
      <c r="B410" s="7">
        <v>14754410</v>
      </c>
      <c r="C410" s="7" t="s">
        <v>66</v>
      </c>
      <c r="D410" s="7" t="s">
        <v>22</v>
      </c>
      <c r="E410" s="7" t="s">
        <v>2185</v>
      </c>
      <c r="F410" s="7" t="s">
        <v>2312</v>
      </c>
      <c r="G410" s="8">
        <v>44915</v>
      </c>
      <c r="H410" s="8">
        <v>44915</v>
      </c>
      <c r="I410" s="7" t="s">
        <v>340</v>
      </c>
      <c r="J410" s="1" t="s">
        <v>2581</v>
      </c>
      <c r="K410" s="7" t="s">
        <v>27</v>
      </c>
      <c r="L410" s="7">
        <v>2022</v>
      </c>
    </row>
    <row r="411" spans="1:12" x14ac:dyDescent="0.25">
      <c r="A411" s="7" t="s">
        <v>2582</v>
      </c>
      <c r="B411" s="7">
        <v>14754453</v>
      </c>
      <c r="C411" s="7" t="s">
        <v>21</v>
      </c>
      <c r="D411" s="7" t="s">
        <v>22</v>
      </c>
      <c r="E411" s="7" t="s">
        <v>2111</v>
      </c>
      <c r="F411" s="7" t="s">
        <v>2320</v>
      </c>
      <c r="G411" s="8">
        <v>44915</v>
      </c>
      <c r="H411" s="8">
        <v>44916</v>
      </c>
      <c r="I411" s="7" t="s">
        <v>340</v>
      </c>
      <c r="J411" s="1"/>
      <c r="K411" s="7" t="s">
        <v>27</v>
      </c>
      <c r="L411" s="7">
        <v>2022</v>
      </c>
    </row>
    <row r="412" spans="1:12" ht="45" x14ac:dyDescent="0.25">
      <c r="A412" s="7" t="s">
        <v>2583</v>
      </c>
      <c r="B412" s="7">
        <v>14785357</v>
      </c>
      <c r="C412" s="7" t="s">
        <v>288</v>
      </c>
      <c r="D412" s="7" t="s">
        <v>22</v>
      </c>
      <c r="E412" s="7" t="s">
        <v>2185</v>
      </c>
      <c r="F412" s="7" t="s">
        <v>2312</v>
      </c>
      <c r="G412" s="8">
        <v>44917</v>
      </c>
      <c r="H412" s="8">
        <v>44917</v>
      </c>
      <c r="I412" s="7" t="s">
        <v>340</v>
      </c>
      <c r="J412" s="1" t="s">
        <v>2584</v>
      </c>
      <c r="K412" s="7" t="s">
        <v>27</v>
      </c>
      <c r="L412" s="7">
        <v>2022</v>
      </c>
    </row>
    <row r="413" spans="1:12" x14ac:dyDescent="0.25">
      <c r="A413" s="7" t="s">
        <v>2585</v>
      </c>
      <c r="B413" s="7">
        <v>14813747</v>
      </c>
      <c r="C413" s="7" t="s">
        <v>71</v>
      </c>
      <c r="D413" s="7" t="s">
        <v>22</v>
      </c>
      <c r="E413" s="7" t="s">
        <v>2222</v>
      </c>
      <c r="F413" s="7" t="s">
        <v>2312</v>
      </c>
      <c r="G413" s="8">
        <v>44921</v>
      </c>
      <c r="H413" s="8">
        <v>44921</v>
      </c>
      <c r="I413" s="7" t="s">
        <v>340</v>
      </c>
      <c r="J413" s="1"/>
      <c r="K413" s="7" t="s">
        <v>27</v>
      </c>
      <c r="L413" s="7">
        <v>2022</v>
      </c>
    </row>
    <row r="414" spans="1:12" x14ac:dyDescent="0.25">
      <c r="A414" s="7" t="s">
        <v>2586</v>
      </c>
      <c r="B414" s="7">
        <v>14717258</v>
      </c>
      <c r="C414" s="7" t="s">
        <v>57</v>
      </c>
      <c r="D414" s="7" t="s">
        <v>22</v>
      </c>
      <c r="E414" s="7" t="s">
        <v>2115</v>
      </c>
      <c r="F414" s="7" t="s">
        <v>2320</v>
      </c>
      <c r="G414" s="8">
        <v>44911</v>
      </c>
      <c r="H414" s="8">
        <v>44922</v>
      </c>
      <c r="I414" s="7" t="s">
        <v>340</v>
      </c>
      <c r="J414" s="1"/>
      <c r="K414" s="7" t="s">
        <v>27</v>
      </c>
      <c r="L414" s="7">
        <v>2022</v>
      </c>
    </row>
  </sheetData>
  <autoFilter ref="A1:L414" xr:uid="{4186EFCF-9D8A-493C-8CF0-316F9B52A68A}"/>
  <sortState xmlns:xlrd2="http://schemas.microsoft.com/office/spreadsheetml/2017/richdata2" ref="A2:L417">
    <sortCondition ref="K2:K417" customList="jan,fev,mar,abr,mai,jun,jul,ago,set,out,nov,dez"/>
  </sortState>
  <phoneticPr fontId="4" type="noConversion"/>
  <conditionalFormatting sqref="K1:L1">
    <cfRule type="duplicateValues" dxfId="9" priority="36"/>
  </conditionalFormatting>
  <conditionalFormatting sqref="C1:J1">
    <cfRule type="duplicateValues" dxfId="8" priority="181"/>
  </conditionalFormatting>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E9C81-AE72-4637-A6AD-733ED31FB3D5}">
  <sheetPr codeName="Planilha16"/>
  <dimension ref="A1:O690"/>
  <sheetViews>
    <sheetView zoomScaleNormal="100" workbookViewId="0">
      <selection activeCell="K3" sqref="K3"/>
    </sheetView>
  </sheetViews>
  <sheetFormatPr defaultRowHeight="15" x14ac:dyDescent="0.25"/>
  <cols>
    <col min="1" max="1" width="29.42578125" style="3" bestFit="1" customWidth="1"/>
    <col min="2" max="2" width="17.140625" style="4" customWidth="1"/>
    <col min="3" max="3" width="15.140625" style="3" customWidth="1"/>
    <col min="4" max="4" width="21.140625" style="3" customWidth="1"/>
    <col min="5" max="5" width="19" style="3" customWidth="1"/>
    <col min="6" max="6" width="41.7109375" style="3" bestFit="1" customWidth="1"/>
    <col min="7" max="7" width="18.42578125" style="3" hidden="1" customWidth="1"/>
    <col min="8" max="8" width="17.140625" style="3" hidden="1" customWidth="1"/>
    <col min="9" max="9" width="28.42578125" style="3" hidden="1" customWidth="1"/>
    <col min="10" max="10" width="50" style="75" hidden="1" customWidth="1"/>
    <col min="11" max="11" width="13.28515625" style="3" customWidth="1"/>
    <col min="12" max="12" width="9.140625" style="3"/>
  </cols>
  <sheetData>
    <row r="1" spans="1:15" s="2" customFormat="1" ht="45.75" customHeight="1" x14ac:dyDescent="0.25">
      <c r="A1" s="6" t="s">
        <v>11</v>
      </c>
      <c r="B1" s="6" t="s">
        <v>12</v>
      </c>
      <c r="C1" s="6" t="s">
        <v>13</v>
      </c>
      <c r="D1" s="6" t="s">
        <v>14</v>
      </c>
      <c r="E1" s="6" t="s">
        <v>17</v>
      </c>
      <c r="F1" s="6" t="s">
        <v>18</v>
      </c>
      <c r="G1" s="6" t="s">
        <v>139</v>
      </c>
      <c r="H1" s="6" t="s">
        <v>140</v>
      </c>
      <c r="I1" s="6" t="s">
        <v>141</v>
      </c>
      <c r="J1" s="6" t="s">
        <v>142</v>
      </c>
      <c r="K1" s="6" t="s">
        <v>2</v>
      </c>
      <c r="L1" s="6" t="s">
        <v>19</v>
      </c>
    </row>
    <row r="2" spans="1:15" x14ac:dyDescent="0.25">
      <c r="A2" s="7" t="s">
        <v>2587</v>
      </c>
      <c r="B2" s="7">
        <v>14984433</v>
      </c>
      <c r="C2" s="7" t="s">
        <v>187</v>
      </c>
      <c r="D2" s="7" t="s">
        <v>22</v>
      </c>
      <c r="E2" s="7" t="s">
        <v>2335</v>
      </c>
      <c r="F2" s="7" t="s">
        <v>2517</v>
      </c>
      <c r="G2" s="8">
        <v>44938</v>
      </c>
      <c r="H2" s="8">
        <v>44939</v>
      </c>
      <c r="I2" s="7" t="s">
        <v>368</v>
      </c>
      <c r="J2" s="73"/>
      <c r="K2" s="8">
        <v>44937</v>
      </c>
      <c r="L2" s="7" t="s">
        <v>368</v>
      </c>
      <c r="M2" s="73"/>
      <c r="N2" s="7" t="s">
        <v>1210</v>
      </c>
      <c r="O2" s="7">
        <v>2023</v>
      </c>
    </row>
    <row r="3" spans="1:15" x14ac:dyDescent="0.25">
      <c r="A3" s="7" t="s">
        <v>2588</v>
      </c>
      <c r="B3" s="7">
        <v>14963205</v>
      </c>
      <c r="C3" s="7" t="s">
        <v>328</v>
      </c>
      <c r="D3" s="7" t="s">
        <v>22</v>
      </c>
      <c r="E3" s="7" t="s">
        <v>2335</v>
      </c>
      <c r="F3" s="7" t="s">
        <v>2517</v>
      </c>
      <c r="G3" s="8">
        <v>44937</v>
      </c>
    </row>
    <row r="4" spans="1:15" x14ac:dyDescent="0.25">
      <c r="A4" s="7" t="s">
        <v>2589</v>
      </c>
      <c r="B4" s="7">
        <v>14946542</v>
      </c>
      <c r="C4" s="7" t="s">
        <v>44</v>
      </c>
      <c r="D4" s="7" t="s">
        <v>22</v>
      </c>
      <c r="E4" s="7" t="s">
        <v>2590</v>
      </c>
      <c r="F4" s="7" t="s">
        <v>2312</v>
      </c>
      <c r="G4" s="8">
        <v>44935</v>
      </c>
      <c r="H4" s="8">
        <v>44935</v>
      </c>
      <c r="I4" s="7" t="s">
        <v>340</v>
      </c>
      <c r="J4" s="73"/>
      <c r="K4" s="7" t="s">
        <v>1210</v>
      </c>
      <c r="L4" s="7">
        <v>2023</v>
      </c>
    </row>
    <row r="5" spans="1:15" x14ac:dyDescent="0.25">
      <c r="A5" s="7" t="s">
        <v>2591</v>
      </c>
      <c r="B5" s="7">
        <v>14996775</v>
      </c>
      <c r="C5" s="7" t="s">
        <v>390</v>
      </c>
      <c r="D5" s="7" t="s">
        <v>22</v>
      </c>
      <c r="E5" s="7" t="s">
        <v>2590</v>
      </c>
      <c r="F5" s="7" t="s">
        <v>2312</v>
      </c>
      <c r="G5" s="8">
        <v>44938</v>
      </c>
      <c r="H5" s="8">
        <v>44938</v>
      </c>
      <c r="I5" s="7" t="s">
        <v>340</v>
      </c>
      <c r="J5" s="73"/>
      <c r="K5" s="7" t="s">
        <v>1210</v>
      </c>
      <c r="L5" s="7">
        <v>2023</v>
      </c>
    </row>
    <row r="6" spans="1:15" x14ac:dyDescent="0.25">
      <c r="A6" s="7" t="s">
        <v>2592</v>
      </c>
      <c r="B6" s="7">
        <v>15082344</v>
      </c>
      <c r="C6" s="7" t="s">
        <v>92</v>
      </c>
      <c r="D6" s="7" t="s">
        <v>22</v>
      </c>
      <c r="E6" s="7" t="s">
        <v>2222</v>
      </c>
      <c r="F6" s="7" t="s">
        <v>2312</v>
      </c>
      <c r="G6" s="8">
        <v>44945</v>
      </c>
      <c r="H6" s="8">
        <v>44946</v>
      </c>
      <c r="I6" s="7" t="s">
        <v>340</v>
      </c>
      <c r="J6" s="73"/>
      <c r="K6" s="7" t="s">
        <v>1210</v>
      </c>
      <c r="L6" s="7">
        <v>2023</v>
      </c>
    </row>
    <row r="7" spans="1:15" x14ac:dyDescent="0.25">
      <c r="A7" s="7" t="s">
        <v>2593</v>
      </c>
      <c r="B7" s="7">
        <v>15151430</v>
      </c>
      <c r="C7" s="7" t="s">
        <v>675</v>
      </c>
      <c r="D7" s="7" t="s">
        <v>22</v>
      </c>
      <c r="E7" s="7" t="s">
        <v>2111</v>
      </c>
      <c r="F7" s="7" t="s">
        <v>2320</v>
      </c>
      <c r="G7" s="8">
        <v>44950</v>
      </c>
      <c r="H7" s="8">
        <v>44950</v>
      </c>
      <c r="I7" s="7" t="s">
        <v>340</v>
      </c>
      <c r="J7" s="73"/>
      <c r="K7" s="7" t="s">
        <v>1210</v>
      </c>
      <c r="L7" s="7">
        <v>2023</v>
      </c>
    </row>
    <row r="8" spans="1:15" x14ac:dyDescent="0.25">
      <c r="A8" s="7" t="s">
        <v>2594</v>
      </c>
      <c r="B8" s="7">
        <v>15134707</v>
      </c>
      <c r="C8" s="7" t="s">
        <v>675</v>
      </c>
      <c r="D8" s="7" t="s">
        <v>22</v>
      </c>
      <c r="E8" s="7" t="s">
        <v>2111</v>
      </c>
      <c r="F8" s="7" t="s">
        <v>2320</v>
      </c>
      <c r="G8" s="8">
        <v>44949</v>
      </c>
      <c r="H8" s="8">
        <v>44949</v>
      </c>
      <c r="I8" s="7" t="s">
        <v>340</v>
      </c>
      <c r="J8" s="73"/>
      <c r="K8" s="7" t="s">
        <v>1210</v>
      </c>
      <c r="L8" s="7">
        <v>2023</v>
      </c>
    </row>
    <row r="9" spans="1:15" x14ac:dyDescent="0.25">
      <c r="A9" s="7" t="s">
        <v>2595</v>
      </c>
      <c r="B9" s="7">
        <v>15103291</v>
      </c>
      <c r="C9" s="7" t="s">
        <v>675</v>
      </c>
      <c r="D9" s="7" t="s">
        <v>22</v>
      </c>
      <c r="E9" s="7" t="s">
        <v>2115</v>
      </c>
      <c r="F9" s="7" t="s">
        <v>2320</v>
      </c>
      <c r="G9" s="8">
        <v>44946</v>
      </c>
      <c r="H9" s="8">
        <v>44949</v>
      </c>
      <c r="I9" s="7" t="s">
        <v>340</v>
      </c>
      <c r="J9" s="73"/>
      <c r="K9" s="7" t="s">
        <v>1210</v>
      </c>
      <c r="L9" s="7">
        <v>2023</v>
      </c>
    </row>
    <row r="10" spans="1:15" x14ac:dyDescent="0.25">
      <c r="A10" s="7" t="s">
        <v>2596</v>
      </c>
      <c r="B10" s="7">
        <v>15135326</v>
      </c>
      <c r="C10" s="7" t="s">
        <v>675</v>
      </c>
      <c r="D10" s="7" t="s">
        <v>22</v>
      </c>
      <c r="E10" s="7" t="s">
        <v>2115</v>
      </c>
      <c r="F10" s="7" t="s">
        <v>2320</v>
      </c>
      <c r="G10" s="8">
        <v>44949</v>
      </c>
      <c r="H10" s="8">
        <v>44949</v>
      </c>
      <c r="I10" s="7" t="s">
        <v>340</v>
      </c>
      <c r="J10" s="73"/>
      <c r="K10" s="7" t="s">
        <v>1210</v>
      </c>
      <c r="L10" s="7">
        <v>2023</v>
      </c>
    </row>
    <row r="11" spans="1:15" x14ac:dyDescent="0.25">
      <c r="A11" s="7" t="s">
        <v>2597</v>
      </c>
      <c r="B11" s="7">
        <v>15128675</v>
      </c>
      <c r="C11" s="7" t="s">
        <v>675</v>
      </c>
      <c r="D11" s="7" t="s">
        <v>22</v>
      </c>
      <c r="E11" s="7" t="s">
        <v>2115</v>
      </c>
      <c r="F11" s="7" t="s">
        <v>2320</v>
      </c>
      <c r="G11" s="8">
        <v>44949</v>
      </c>
      <c r="H11" s="8">
        <v>44949</v>
      </c>
      <c r="I11" s="7" t="s">
        <v>340</v>
      </c>
      <c r="J11" s="73"/>
      <c r="K11" s="7" t="s">
        <v>1210</v>
      </c>
      <c r="L11" s="7">
        <v>2023</v>
      </c>
    </row>
    <row r="12" spans="1:15" ht="45" x14ac:dyDescent="0.25">
      <c r="A12" s="7" t="s">
        <v>2598</v>
      </c>
      <c r="B12" s="7">
        <v>15137931</v>
      </c>
      <c r="C12" s="7" t="s">
        <v>675</v>
      </c>
      <c r="D12" s="7" t="s">
        <v>22</v>
      </c>
      <c r="E12" s="7" t="s">
        <v>2185</v>
      </c>
      <c r="F12" s="7" t="s">
        <v>2320</v>
      </c>
      <c r="G12" s="8">
        <v>44949</v>
      </c>
      <c r="H12" s="8">
        <v>44950</v>
      </c>
      <c r="I12" s="7" t="s">
        <v>340</v>
      </c>
      <c r="J12" s="73" t="s">
        <v>2599</v>
      </c>
      <c r="K12" s="7" t="s">
        <v>1210</v>
      </c>
      <c r="L12" s="7">
        <v>2023</v>
      </c>
    </row>
    <row r="13" spans="1:15" x14ac:dyDescent="0.25">
      <c r="A13" s="7" t="s">
        <v>2600</v>
      </c>
      <c r="B13" s="7">
        <v>15165991</v>
      </c>
      <c r="C13" s="7" t="s">
        <v>288</v>
      </c>
      <c r="D13" s="7" t="s">
        <v>22</v>
      </c>
      <c r="E13" s="7" t="s">
        <v>2335</v>
      </c>
      <c r="F13" s="7" t="s">
        <v>2517</v>
      </c>
      <c r="G13" s="8">
        <v>44951</v>
      </c>
      <c r="H13" s="8">
        <v>44951</v>
      </c>
      <c r="I13" s="7" t="s">
        <v>368</v>
      </c>
      <c r="J13" s="73"/>
      <c r="K13" s="7" t="s">
        <v>1210</v>
      </c>
      <c r="L13" s="7">
        <v>2023</v>
      </c>
    </row>
    <row r="14" spans="1:15" x14ac:dyDescent="0.25">
      <c r="A14" s="7" t="s">
        <v>2601</v>
      </c>
      <c r="B14" s="7">
        <v>15187090</v>
      </c>
      <c r="C14" s="7" t="s">
        <v>390</v>
      </c>
      <c r="D14" s="7" t="s">
        <v>22</v>
      </c>
      <c r="E14" s="7" t="s">
        <v>2222</v>
      </c>
      <c r="F14" s="7" t="s">
        <v>2312</v>
      </c>
      <c r="G14" s="8">
        <v>44952</v>
      </c>
      <c r="H14" s="8">
        <v>44952</v>
      </c>
      <c r="I14" s="7" t="s">
        <v>340</v>
      </c>
      <c r="J14" s="73"/>
      <c r="K14" s="7" t="s">
        <v>1210</v>
      </c>
      <c r="L14" s="7">
        <v>2023</v>
      </c>
    </row>
    <row r="15" spans="1:15" x14ac:dyDescent="0.25">
      <c r="A15" s="7" t="s">
        <v>2602</v>
      </c>
      <c r="B15" s="7">
        <v>15126786</v>
      </c>
      <c r="C15" s="7" t="s">
        <v>675</v>
      </c>
      <c r="D15" s="7" t="s">
        <v>22</v>
      </c>
      <c r="E15" s="7" t="s">
        <v>2590</v>
      </c>
      <c r="F15" s="7" t="s">
        <v>2320</v>
      </c>
      <c r="G15" s="8">
        <v>44949</v>
      </c>
      <c r="H15" s="8">
        <v>44949</v>
      </c>
      <c r="I15" s="7" t="s">
        <v>340</v>
      </c>
      <c r="J15" s="73"/>
      <c r="K15" s="7" t="s">
        <v>1210</v>
      </c>
      <c r="L15" s="7">
        <v>2023</v>
      </c>
    </row>
    <row r="16" spans="1:15" x14ac:dyDescent="0.25">
      <c r="A16" s="7" t="s">
        <v>2603</v>
      </c>
      <c r="B16" s="7">
        <v>15126334</v>
      </c>
      <c r="C16" s="7" t="s">
        <v>675</v>
      </c>
      <c r="D16" s="7" t="s">
        <v>22</v>
      </c>
      <c r="E16" s="7" t="s">
        <v>2111</v>
      </c>
      <c r="F16" s="7" t="s">
        <v>2320</v>
      </c>
      <c r="G16" s="8">
        <v>44949</v>
      </c>
      <c r="H16" s="8">
        <v>44949</v>
      </c>
      <c r="I16" s="7" t="s">
        <v>340</v>
      </c>
      <c r="J16" s="73"/>
      <c r="K16" s="7" t="s">
        <v>1210</v>
      </c>
      <c r="L16" s="7">
        <v>2023</v>
      </c>
    </row>
    <row r="17" spans="1:12" x14ac:dyDescent="0.25">
      <c r="A17" s="7" t="s">
        <v>2604</v>
      </c>
      <c r="B17" s="7">
        <v>15188094</v>
      </c>
      <c r="C17" s="7" t="s">
        <v>94</v>
      </c>
      <c r="D17" s="7" t="s">
        <v>22</v>
      </c>
      <c r="E17" s="7" t="s">
        <v>2590</v>
      </c>
      <c r="F17" s="7" t="s">
        <v>2312</v>
      </c>
      <c r="G17" s="8">
        <v>44952</v>
      </c>
      <c r="H17" s="8">
        <v>44953</v>
      </c>
      <c r="I17" s="7" t="s">
        <v>340</v>
      </c>
      <c r="J17" s="73"/>
      <c r="K17" s="7" t="s">
        <v>1210</v>
      </c>
      <c r="L17" s="7">
        <v>2023</v>
      </c>
    </row>
    <row r="18" spans="1:12" x14ac:dyDescent="0.25">
      <c r="A18" s="7" t="s">
        <v>2605</v>
      </c>
      <c r="B18" s="7">
        <v>15153630</v>
      </c>
      <c r="C18" s="7" t="s">
        <v>44</v>
      </c>
      <c r="D18" s="7" t="s">
        <v>22</v>
      </c>
      <c r="E18" s="7" t="s">
        <v>2115</v>
      </c>
      <c r="F18" s="7" t="s">
        <v>2312</v>
      </c>
      <c r="G18" s="8">
        <v>44950</v>
      </c>
      <c r="H18" s="8">
        <v>44950</v>
      </c>
      <c r="I18" s="7" t="s">
        <v>340</v>
      </c>
      <c r="J18" s="73"/>
      <c r="K18" s="7" t="s">
        <v>1210</v>
      </c>
      <c r="L18" s="7">
        <v>2023</v>
      </c>
    </row>
    <row r="19" spans="1:12" x14ac:dyDescent="0.25">
      <c r="A19" s="7" t="s">
        <v>2606</v>
      </c>
      <c r="B19" s="7">
        <v>15191523</v>
      </c>
      <c r="C19" s="7" t="s">
        <v>675</v>
      </c>
      <c r="D19" s="7" t="s">
        <v>22</v>
      </c>
      <c r="E19" s="7" t="s">
        <v>2111</v>
      </c>
      <c r="F19" s="7" t="s">
        <v>2320</v>
      </c>
      <c r="G19" s="8">
        <v>44952</v>
      </c>
      <c r="H19" s="8">
        <v>44952</v>
      </c>
      <c r="I19" s="7" t="s">
        <v>340</v>
      </c>
      <c r="J19" s="73"/>
      <c r="K19" s="7" t="s">
        <v>1210</v>
      </c>
      <c r="L19" s="7">
        <v>2023</v>
      </c>
    </row>
    <row r="20" spans="1:12" x14ac:dyDescent="0.25">
      <c r="A20" s="7" t="s">
        <v>2607</v>
      </c>
      <c r="B20" s="7">
        <v>14960764</v>
      </c>
      <c r="C20" s="7" t="s">
        <v>37</v>
      </c>
      <c r="D20" s="7" t="s">
        <v>22</v>
      </c>
      <c r="E20" s="7" t="s">
        <v>2590</v>
      </c>
      <c r="F20" s="7" t="s">
        <v>2517</v>
      </c>
      <c r="G20" s="8">
        <v>44936</v>
      </c>
      <c r="H20" s="8">
        <v>44943</v>
      </c>
      <c r="I20" s="7" t="s">
        <v>318</v>
      </c>
      <c r="J20" s="73"/>
      <c r="K20" s="7" t="s">
        <v>1210</v>
      </c>
      <c r="L20" s="7">
        <v>2023</v>
      </c>
    </row>
    <row r="21" spans="1:12" x14ac:dyDescent="0.25">
      <c r="A21" s="7" t="s">
        <v>2607</v>
      </c>
      <c r="B21" s="7">
        <v>15085344</v>
      </c>
      <c r="C21" s="7" t="s">
        <v>37</v>
      </c>
      <c r="D21" s="7" t="s">
        <v>22</v>
      </c>
      <c r="E21" s="7" t="s">
        <v>2590</v>
      </c>
      <c r="F21" s="7" t="s">
        <v>2517</v>
      </c>
      <c r="G21" s="8">
        <v>44945</v>
      </c>
      <c r="H21" s="8">
        <v>44946</v>
      </c>
      <c r="I21" s="7" t="s">
        <v>318</v>
      </c>
      <c r="J21" s="73"/>
      <c r="K21" s="7" t="s">
        <v>1210</v>
      </c>
      <c r="L21" s="7">
        <v>2023</v>
      </c>
    </row>
    <row r="22" spans="1:12" x14ac:dyDescent="0.25">
      <c r="A22" s="7" t="s">
        <v>2608</v>
      </c>
      <c r="B22" s="7">
        <v>14873571</v>
      </c>
      <c r="C22" s="7" t="s">
        <v>113</v>
      </c>
      <c r="D22" s="7" t="s">
        <v>22</v>
      </c>
      <c r="E22" s="7" t="s">
        <v>2222</v>
      </c>
      <c r="F22" s="7" t="s">
        <v>2312</v>
      </c>
      <c r="G22" s="8">
        <v>44928</v>
      </c>
      <c r="H22" s="8">
        <v>44928</v>
      </c>
      <c r="I22" s="7" t="s">
        <v>340</v>
      </c>
      <c r="J22" s="73"/>
      <c r="K22" s="7" t="s">
        <v>1210</v>
      </c>
      <c r="L22" s="7">
        <v>2023</v>
      </c>
    </row>
    <row r="23" spans="1:12" x14ac:dyDescent="0.25">
      <c r="A23" s="7" t="s">
        <v>2446</v>
      </c>
      <c r="B23" s="7">
        <v>15085290</v>
      </c>
      <c r="C23" s="7" t="s">
        <v>21</v>
      </c>
      <c r="D23" s="7" t="s">
        <v>22</v>
      </c>
      <c r="E23" s="7" t="s">
        <v>2111</v>
      </c>
      <c r="F23" s="7" t="s">
        <v>2320</v>
      </c>
      <c r="G23" s="8">
        <v>44946</v>
      </c>
      <c r="H23" s="8">
        <v>44946</v>
      </c>
      <c r="I23" s="7" t="s">
        <v>340</v>
      </c>
      <c r="J23" s="73"/>
      <c r="K23" s="7" t="s">
        <v>1210</v>
      </c>
      <c r="L23" s="7">
        <v>2023</v>
      </c>
    </row>
    <row r="24" spans="1:12" ht="60" x14ac:dyDescent="0.25">
      <c r="A24" s="7" t="s">
        <v>2609</v>
      </c>
      <c r="B24" s="7">
        <v>15064576</v>
      </c>
      <c r="C24" s="7" t="s">
        <v>57</v>
      </c>
      <c r="D24" s="7" t="s">
        <v>22</v>
      </c>
      <c r="E24" s="7" t="s">
        <v>2185</v>
      </c>
      <c r="F24" s="7" t="s">
        <v>1245</v>
      </c>
      <c r="G24" s="8">
        <v>44944</v>
      </c>
      <c r="H24" s="8">
        <v>44945</v>
      </c>
      <c r="I24" s="7" t="s">
        <v>727</v>
      </c>
      <c r="J24" s="73" t="s">
        <v>2610</v>
      </c>
      <c r="K24" s="7" t="s">
        <v>1210</v>
      </c>
      <c r="L24" s="7">
        <v>2023</v>
      </c>
    </row>
    <row r="25" spans="1:12" x14ac:dyDescent="0.25">
      <c r="A25" s="7" t="s">
        <v>2611</v>
      </c>
      <c r="B25" s="7">
        <v>14981337</v>
      </c>
      <c r="C25" s="7" t="s">
        <v>21</v>
      </c>
      <c r="D25" s="7" t="s">
        <v>22</v>
      </c>
      <c r="E25" s="7" t="s">
        <v>2590</v>
      </c>
      <c r="F25" s="7" t="s">
        <v>2517</v>
      </c>
      <c r="G25" s="8">
        <v>44937</v>
      </c>
      <c r="H25" s="8">
        <v>44945</v>
      </c>
      <c r="I25" s="7" t="s">
        <v>318</v>
      </c>
      <c r="J25" s="73"/>
      <c r="K25" s="7" t="s">
        <v>1210</v>
      </c>
      <c r="L25" s="7">
        <v>2023</v>
      </c>
    </row>
    <row r="26" spans="1:12" x14ac:dyDescent="0.25">
      <c r="A26" s="7" t="s">
        <v>2612</v>
      </c>
      <c r="B26" s="7">
        <v>14883783</v>
      </c>
      <c r="C26" s="7" t="s">
        <v>30</v>
      </c>
      <c r="D26" s="7" t="s">
        <v>22</v>
      </c>
      <c r="E26" s="7" t="s">
        <v>2222</v>
      </c>
      <c r="F26" s="7" t="s">
        <v>2312</v>
      </c>
      <c r="G26" s="8">
        <v>44929</v>
      </c>
      <c r="H26" s="8">
        <v>44929</v>
      </c>
      <c r="I26" s="7" t="s">
        <v>340</v>
      </c>
      <c r="J26" s="73"/>
      <c r="K26" s="7" t="s">
        <v>1210</v>
      </c>
      <c r="L26" s="7">
        <v>2023</v>
      </c>
    </row>
    <row r="27" spans="1:12" ht="60" x14ac:dyDescent="0.25">
      <c r="A27" s="7" t="s">
        <v>2613</v>
      </c>
      <c r="B27" s="7">
        <v>14904933</v>
      </c>
      <c r="C27" s="7" t="s">
        <v>57</v>
      </c>
      <c r="D27" s="7" t="s">
        <v>22</v>
      </c>
      <c r="E27" s="7" t="s">
        <v>2185</v>
      </c>
      <c r="F27" s="7" t="s">
        <v>1245</v>
      </c>
      <c r="G27" s="8">
        <v>44930</v>
      </c>
      <c r="H27" s="8">
        <v>44935</v>
      </c>
      <c r="I27" s="7" t="s">
        <v>318</v>
      </c>
      <c r="J27" s="73" t="s">
        <v>2614</v>
      </c>
      <c r="K27" s="7" t="s">
        <v>1210</v>
      </c>
      <c r="L27" s="7">
        <v>2023</v>
      </c>
    </row>
    <row r="28" spans="1:12" x14ac:dyDescent="0.25">
      <c r="A28" s="7" t="s">
        <v>2615</v>
      </c>
      <c r="B28" s="7">
        <v>14908208</v>
      </c>
      <c r="C28" s="7" t="s">
        <v>187</v>
      </c>
      <c r="D28" s="7" t="s">
        <v>22</v>
      </c>
      <c r="E28" s="7" t="s">
        <v>2222</v>
      </c>
      <c r="F28" s="7" t="s">
        <v>2312</v>
      </c>
      <c r="G28" s="8">
        <v>44930</v>
      </c>
      <c r="H28" s="8">
        <v>44930</v>
      </c>
      <c r="I28" s="7" t="s">
        <v>340</v>
      </c>
      <c r="J28" s="73"/>
      <c r="K28" s="7" t="s">
        <v>1210</v>
      </c>
      <c r="L28" s="7">
        <v>2023</v>
      </c>
    </row>
    <row r="29" spans="1:12" x14ac:dyDescent="0.25">
      <c r="A29" s="7" t="s">
        <v>2616</v>
      </c>
      <c r="B29" s="7">
        <v>14877032</v>
      </c>
      <c r="C29" s="7" t="s">
        <v>113</v>
      </c>
      <c r="D29" s="7" t="s">
        <v>22</v>
      </c>
      <c r="E29" s="7" t="s">
        <v>2222</v>
      </c>
      <c r="F29" s="7" t="s">
        <v>2312</v>
      </c>
      <c r="G29" s="8">
        <v>44928</v>
      </c>
      <c r="H29" s="8">
        <v>44928</v>
      </c>
      <c r="I29" s="7" t="s">
        <v>340</v>
      </c>
      <c r="J29" s="73"/>
      <c r="K29" s="7" t="s">
        <v>1210</v>
      </c>
      <c r="L29" s="7">
        <v>2023</v>
      </c>
    </row>
    <row r="30" spans="1:12" x14ac:dyDescent="0.25">
      <c r="A30" s="7" t="s">
        <v>2617</v>
      </c>
      <c r="B30" s="7">
        <v>14885850</v>
      </c>
      <c r="C30" s="7" t="s">
        <v>52</v>
      </c>
      <c r="D30" s="7" t="s">
        <v>22</v>
      </c>
      <c r="E30" s="7" t="s">
        <v>2222</v>
      </c>
      <c r="F30" s="7" t="s">
        <v>2312</v>
      </c>
      <c r="G30" s="8">
        <v>44929</v>
      </c>
      <c r="H30" s="8">
        <v>44929</v>
      </c>
      <c r="I30" s="7" t="s">
        <v>340</v>
      </c>
      <c r="J30" s="73"/>
      <c r="K30" s="7" t="s">
        <v>1210</v>
      </c>
      <c r="L30" s="7">
        <v>2023</v>
      </c>
    </row>
    <row r="31" spans="1:12" x14ac:dyDescent="0.25">
      <c r="A31" s="7" t="s">
        <v>2618</v>
      </c>
      <c r="B31" s="7">
        <v>14879267</v>
      </c>
      <c r="C31" s="7" t="s">
        <v>66</v>
      </c>
      <c r="D31" s="7" t="s">
        <v>22</v>
      </c>
      <c r="E31" s="7" t="s">
        <v>2222</v>
      </c>
      <c r="F31" s="7" t="s">
        <v>2312</v>
      </c>
      <c r="G31" s="8">
        <v>44928</v>
      </c>
      <c r="H31" s="8">
        <v>44928</v>
      </c>
      <c r="I31" s="7" t="s">
        <v>340</v>
      </c>
      <c r="J31" s="73"/>
      <c r="K31" s="7" t="s">
        <v>1210</v>
      </c>
      <c r="L31" s="7">
        <v>2023</v>
      </c>
    </row>
    <row r="32" spans="1:12" x14ac:dyDescent="0.25">
      <c r="A32" s="7" t="s">
        <v>2619</v>
      </c>
      <c r="B32" s="7">
        <v>14879814</v>
      </c>
      <c r="C32" s="7" t="s">
        <v>57</v>
      </c>
      <c r="D32" s="7" t="s">
        <v>22</v>
      </c>
      <c r="E32" s="7" t="s">
        <v>2111</v>
      </c>
      <c r="F32" s="7" t="s">
        <v>2320</v>
      </c>
      <c r="G32" s="8">
        <v>44928</v>
      </c>
      <c r="H32" s="8">
        <v>44929</v>
      </c>
      <c r="I32" s="7" t="s">
        <v>340</v>
      </c>
      <c r="J32" s="73"/>
      <c r="K32" s="7" t="s">
        <v>1210</v>
      </c>
      <c r="L32" s="7">
        <v>2023</v>
      </c>
    </row>
    <row r="33" spans="1:12" x14ac:dyDescent="0.25">
      <c r="A33" s="7" t="s">
        <v>2620</v>
      </c>
      <c r="B33" s="7">
        <v>14920642</v>
      </c>
      <c r="C33" s="7" t="s">
        <v>66</v>
      </c>
      <c r="D33" s="7" t="s">
        <v>22</v>
      </c>
      <c r="E33" s="7" t="s">
        <v>2115</v>
      </c>
      <c r="F33" s="7" t="s">
        <v>2312</v>
      </c>
      <c r="G33" s="8">
        <v>44931</v>
      </c>
      <c r="H33" s="8">
        <v>44931</v>
      </c>
      <c r="I33" s="7" t="s">
        <v>340</v>
      </c>
      <c r="J33" s="73"/>
      <c r="K33" s="7" t="s">
        <v>1210</v>
      </c>
      <c r="L33" s="7">
        <v>2023</v>
      </c>
    </row>
    <row r="34" spans="1:12" x14ac:dyDescent="0.25">
      <c r="A34" s="7" t="s">
        <v>2621</v>
      </c>
      <c r="B34" s="7">
        <v>14889033</v>
      </c>
      <c r="C34" s="7" t="s">
        <v>288</v>
      </c>
      <c r="D34" s="7" t="s">
        <v>22</v>
      </c>
      <c r="E34" s="7" t="s">
        <v>2115</v>
      </c>
      <c r="F34" s="7" t="s">
        <v>2312</v>
      </c>
      <c r="G34" s="8">
        <v>44929</v>
      </c>
      <c r="H34" s="8">
        <v>44930</v>
      </c>
      <c r="I34" s="7" t="s">
        <v>340</v>
      </c>
      <c r="J34" s="73"/>
      <c r="K34" s="7" t="s">
        <v>1210</v>
      </c>
      <c r="L34" s="7">
        <v>2023</v>
      </c>
    </row>
    <row r="35" spans="1:12" ht="90" x14ac:dyDescent="0.25">
      <c r="A35" s="7" t="s">
        <v>2622</v>
      </c>
      <c r="B35" s="7">
        <v>14880187</v>
      </c>
      <c r="C35" s="7" t="s">
        <v>390</v>
      </c>
      <c r="D35" s="7" t="s">
        <v>22</v>
      </c>
      <c r="E35" s="7" t="s">
        <v>2185</v>
      </c>
      <c r="F35" s="7" t="s">
        <v>2312</v>
      </c>
      <c r="G35" s="8">
        <v>44928</v>
      </c>
      <c r="H35" s="8">
        <v>44929</v>
      </c>
      <c r="I35" s="7" t="s">
        <v>340</v>
      </c>
      <c r="J35" s="73" t="s">
        <v>2623</v>
      </c>
      <c r="K35" s="7" t="s">
        <v>1210</v>
      </c>
      <c r="L35" s="7">
        <v>2023</v>
      </c>
    </row>
    <row r="36" spans="1:12" x14ac:dyDescent="0.25">
      <c r="A36" s="7" t="s">
        <v>2624</v>
      </c>
      <c r="B36" s="7">
        <v>14996131</v>
      </c>
      <c r="C36" s="7" t="s">
        <v>30</v>
      </c>
      <c r="D36" s="7" t="s">
        <v>22</v>
      </c>
      <c r="E36" s="7" t="s">
        <v>2111</v>
      </c>
      <c r="F36" s="7" t="s">
        <v>2312</v>
      </c>
      <c r="G36" s="8">
        <v>44938</v>
      </c>
      <c r="H36" s="8">
        <v>44938</v>
      </c>
      <c r="I36" s="7" t="s">
        <v>340</v>
      </c>
      <c r="J36" s="73"/>
      <c r="K36" s="7" t="s">
        <v>1210</v>
      </c>
      <c r="L36" s="7">
        <v>2023</v>
      </c>
    </row>
    <row r="37" spans="1:12" x14ac:dyDescent="0.25">
      <c r="A37" s="7" t="s">
        <v>2625</v>
      </c>
      <c r="B37" s="7">
        <v>14902432</v>
      </c>
      <c r="C37" s="7" t="s">
        <v>34</v>
      </c>
      <c r="D37" s="7" t="s">
        <v>22</v>
      </c>
      <c r="E37" s="7" t="s">
        <v>2222</v>
      </c>
      <c r="F37" s="7" t="s">
        <v>2312</v>
      </c>
      <c r="G37" s="8">
        <v>44930</v>
      </c>
      <c r="H37" s="8">
        <v>44930</v>
      </c>
      <c r="I37" s="7" t="s">
        <v>340</v>
      </c>
      <c r="J37" s="73"/>
      <c r="K37" s="7" t="s">
        <v>1210</v>
      </c>
      <c r="L37" s="7">
        <v>2023</v>
      </c>
    </row>
    <row r="38" spans="1:12" x14ac:dyDescent="0.25">
      <c r="A38" s="7" t="s">
        <v>2626</v>
      </c>
      <c r="B38" s="7">
        <v>14889959</v>
      </c>
      <c r="C38" s="7" t="s">
        <v>34</v>
      </c>
      <c r="D38" s="7" t="s">
        <v>22</v>
      </c>
      <c r="E38" s="7" t="s">
        <v>2222</v>
      </c>
      <c r="F38" s="7" t="s">
        <v>2312</v>
      </c>
      <c r="G38" s="8">
        <v>44929</v>
      </c>
      <c r="H38" s="8">
        <v>44929</v>
      </c>
      <c r="I38" s="7" t="s">
        <v>340</v>
      </c>
      <c r="J38" s="73"/>
      <c r="K38" s="7" t="s">
        <v>1210</v>
      </c>
      <c r="L38" s="7">
        <v>2023</v>
      </c>
    </row>
    <row r="39" spans="1:12" ht="45" x14ac:dyDescent="0.25">
      <c r="A39" s="7" t="s">
        <v>2627</v>
      </c>
      <c r="B39" s="7">
        <v>14961279</v>
      </c>
      <c r="C39" s="7" t="s">
        <v>390</v>
      </c>
      <c r="D39" s="7" t="s">
        <v>22</v>
      </c>
      <c r="E39" s="7" t="s">
        <v>2185</v>
      </c>
      <c r="F39" s="7" t="s">
        <v>2312</v>
      </c>
      <c r="G39" s="8">
        <v>44936</v>
      </c>
      <c r="H39" s="8">
        <v>44937</v>
      </c>
      <c r="I39" s="7" t="s">
        <v>318</v>
      </c>
      <c r="J39" s="73" t="s">
        <v>2628</v>
      </c>
      <c r="K39" s="7" t="s">
        <v>1210</v>
      </c>
      <c r="L39" s="7">
        <v>2023</v>
      </c>
    </row>
    <row r="40" spans="1:12" x14ac:dyDescent="0.25">
      <c r="A40" s="7" t="s">
        <v>2629</v>
      </c>
      <c r="B40" s="7">
        <v>14904298</v>
      </c>
      <c r="C40" s="7" t="s">
        <v>34</v>
      </c>
      <c r="D40" s="7" t="s">
        <v>22</v>
      </c>
      <c r="E40" s="7" t="s">
        <v>2222</v>
      </c>
      <c r="F40" s="7" t="s">
        <v>2312</v>
      </c>
      <c r="G40" s="8">
        <v>44930</v>
      </c>
      <c r="H40" s="8">
        <v>44930</v>
      </c>
      <c r="I40" s="7" t="s">
        <v>340</v>
      </c>
      <c r="J40" s="73"/>
      <c r="K40" s="7" t="s">
        <v>1210</v>
      </c>
      <c r="L40" s="7">
        <v>2023</v>
      </c>
    </row>
    <row r="41" spans="1:12" x14ac:dyDescent="0.25">
      <c r="A41" s="7" t="s">
        <v>2630</v>
      </c>
      <c r="B41" s="7">
        <v>14998739</v>
      </c>
      <c r="C41" s="7" t="s">
        <v>288</v>
      </c>
      <c r="D41" s="7" t="s">
        <v>22</v>
      </c>
      <c r="E41" s="7" t="s">
        <v>2111</v>
      </c>
      <c r="F41" s="7" t="s">
        <v>2312</v>
      </c>
      <c r="G41" s="8">
        <v>44938</v>
      </c>
      <c r="H41" s="8">
        <v>44939</v>
      </c>
      <c r="I41" s="7" t="s">
        <v>340</v>
      </c>
      <c r="J41" s="73"/>
      <c r="K41" s="7" t="s">
        <v>1210</v>
      </c>
      <c r="L41" s="7">
        <v>2023</v>
      </c>
    </row>
    <row r="42" spans="1:12" x14ac:dyDescent="0.25">
      <c r="A42" s="7" t="s">
        <v>2631</v>
      </c>
      <c r="B42" s="7">
        <v>14933242</v>
      </c>
      <c r="C42" s="7" t="s">
        <v>390</v>
      </c>
      <c r="D42" s="7" t="s">
        <v>22</v>
      </c>
      <c r="E42" s="7" t="s">
        <v>2115</v>
      </c>
      <c r="F42" s="7" t="s">
        <v>2312</v>
      </c>
      <c r="G42" s="8">
        <v>44932</v>
      </c>
      <c r="H42" s="8">
        <v>44932</v>
      </c>
      <c r="I42" s="7" t="s">
        <v>340</v>
      </c>
      <c r="J42" s="73"/>
      <c r="K42" s="7" t="s">
        <v>1210</v>
      </c>
      <c r="L42" s="7">
        <v>2023</v>
      </c>
    </row>
    <row r="43" spans="1:12" x14ac:dyDescent="0.25">
      <c r="A43" s="7" t="s">
        <v>2632</v>
      </c>
      <c r="B43" s="7">
        <v>15055019</v>
      </c>
      <c r="C43" s="7" t="s">
        <v>390</v>
      </c>
      <c r="D43" s="7" t="s">
        <v>22</v>
      </c>
      <c r="E43" s="7" t="s">
        <v>2111</v>
      </c>
      <c r="F43" s="7" t="s">
        <v>2312</v>
      </c>
      <c r="G43" s="8">
        <v>44943</v>
      </c>
      <c r="H43" s="8">
        <v>44944</v>
      </c>
      <c r="I43" s="7" t="s">
        <v>340</v>
      </c>
      <c r="J43" s="73"/>
      <c r="K43" s="7" t="s">
        <v>1210</v>
      </c>
      <c r="L43" s="7">
        <v>2023</v>
      </c>
    </row>
    <row r="44" spans="1:12" ht="60" x14ac:dyDescent="0.25">
      <c r="A44" s="7" t="s">
        <v>2633</v>
      </c>
      <c r="B44" s="7">
        <v>15073558</v>
      </c>
      <c r="C44" s="7" t="s">
        <v>94</v>
      </c>
      <c r="D44" s="7" t="s">
        <v>22</v>
      </c>
      <c r="E44" s="7" t="s">
        <v>2185</v>
      </c>
      <c r="F44" s="7" t="s">
        <v>2312</v>
      </c>
      <c r="G44" s="8">
        <v>44944</v>
      </c>
      <c r="H44" s="8">
        <v>44946</v>
      </c>
      <c r="I44" s="7" t="s">
        <v>340</v>
      </c>
      <c r="J44" s="73" t="s">
        <v>2634</v>
      </c>
      <c r="K44" s="7" t="s">
        <v>1210</v>
      </c>
      <c r="L44" s="7">
        <v>2023</v>
      </c>
    </row>
    <row r="45" spans="1:12" x14ac:dyDescent="0.25">
      <c r="A45" s="7" t="s">
        <v>2635</v>
      </c>
      <c r="B45" s="7">
        <v>15135345</v>
      </c>
      <c r="C45" s="7" t="s">
        <v>390</v>
      </c>
      <c r="D45" s="7" t="s">
        <v>22</v>
      </c>
      <c r="E45" s="7" t="s">
        <v>2111</v>
      </c>
      <c r="F45" s="7" t="s">
        <v>2312</v>
      </c>
      <c r="G45" s="8">
        <v>44949</v>
      </c>
      <c r="H45" s="8">
        <v>44950</v>
      </c>
      <c r="I45" s="7" t="s">
        <v>340</v>
      </c>
      <c r="J45" s="73"/>
      <c r="K45" s="7" t="s">
        <v>1210</v>
      </c>
      <c r="L45" s="7">
        <v>2023</v>
      </c>
    </row>
    <row r="46" spans="1:12" x14ac:dyDescent="0.25">
      <c r="A46" s="7" t="s">
        <v>2636</v>
      </c>
      <c r="B46" s="7">
        <v>14883372</v>
      </c>
      <c r="C46" s="7" t="s">
        <v>328</v>
      </c>
      <c r="D46" s="7" t="s">
        <v>22</v>
      </c>
      <c r="E46" s="7" t="s">
        <v>2335</v>
      </c>
      <c r="F46" s="7" t="s">
        <v>2517</v>
      </c>
      <c r="G46" s="8">
        <v>44929</v>
      </c>
      <c r="H46" s="8">
        <v>44929</v>
      </c>
      <c r="I46" s="7" t="s">
        <v>318</v>
      </c>
      <c r="J46" s="73"/>
      <c r="K46" s="7" t="s">
        <v>1210</v>
      </c>
      <c r="L46" s="7">
        <v>2023</v>
      </c>
    </row>
    <row r="47" spans="1:12" x14ac:dyDescent="0.25">
      <c r="A47" s="7" t="s">
        <v>2637</v>
      </c>
      <c r="B47" s="7">
        <v>14967488</v>
      </c>
      <c r="C47" s="7" t="s">
        <v>52</v>
      </c>
      <c r="D47" s="7" t="s">
        <v>22</v>
      </c>
      <c r="E47" s="7" t="s">
        <v>2222</v>
      </c>
      <c r="F47" s="7" t="s">
        <v>2312</v>
      </c>
      <c r="G47" s="8">
        <v>44936</v>
      </c>
      <c r="H47" s="8">
        <v>44937</v>
      </c>
      <c r="I47" s="7" t="s">
        <v>340</v>
      </c>
      <c r="J47" s="73"/>
      <c r="K47" s="7" t="s">
        <v>1210</v>
      </c>
      <c r="L47" s="7">
        <v>2023</v>
      </c>
    </row>
    <row r="48" spans="1:12" x14ac:dyDescent="0.25">
      <c r="A48" s="7" t="s">
        <v>2638</v>
      </c>
      <c r="B48" s="7">
        <v>15080288</v>
      </c>
      <c r="C48" s="7" t="s">
        <v>52</v>
      </c>
      <c r="D48" s="7" t="s">
        <v>22</v>
      </c>
      <c r="E48" s="7" t="s">
        <v>2115</v>
      </c>
      <c r="F48" s="7" t="s">
        <v>2312</v>
      </c>
      <c r="G48" s="8">
        <v>44945</v>
      </c>
      <c r="H48" s="8">
        <v>44945</v>
      </c>
      <c r="I48" s="7" t="s">
        <v>340</v>
      </c>
      <c r="J48" s="73"/>
      <c r="K48" s="7" t="s">
        <v>1210</v>
      </c>
      <c r="L48" s="7">
        <v>2023</v>
      </c>
    </row>
    <row r="49" spans="1:12" x14ac:dyDescent="0.25">
      <c r="A49" s="7" t="s">
        <v>2639</v>
      </c>
      <c r="B49" s="7">
        <v>15075881</v>
      </c>
      <c r="C49" s="7" t="s">
        <v>52</v>
      </c>
      <c r="D49" s="7" t="s">
        <v>22</v>
      </c>
      <c r="E49" s="7" t="s">
        <v>2115</v>
      </c>
      <c r="F49" s="7" t="s">
        <v>2312</v>
      </c>
      <c r="G49" s="8">
        <v>44944</v>
      </c>
      <c r="H49" s="8">
        <v>44945</v>
      </c>
      <c r="I49" s="7" t="s">
        <v>340</v>
      </c>
      <c r="J49" s="73"/>
      <c r="K49" s="7" t="s">
        <v>1210</v>
      </c>
      <c r="L49" s="7">
        <v>2023</v>
      </c>
    </row>
    <row r="50" spans="1:12" x14ac:dyDescent="0.25">
      <c r="A50" s="7" t="s">
        <v>2640</v>
      </c>
      <c r="B50" s="7">
        <v>14912160</v>
      </c>
      <c r="C50" s="7" t="s">
        <v>34</v>
      </c>
      <c r="D50" s="7" t="s">
        <v>22</v>
      </c>
      <c r="E50" s="7" t="s">
        <v>2222</v>
      </c>
      <c r="F50" s="7" t="s">
        <v>2312</v>
      </c>
      <c r="G50" s="8">
        <v>44931</v>
      </c>
      <c r="H50" s="8">
        <v>44931</v>
      </c>
      <c r="I50" s="7" t="s">
        <v>340</v>
      </c>
      <c r="J50" s="73"/>
      <c r="K50" s="7" t="s">
        <v>1210</v>
      </c>
      <c r="L50" s="7">
        <v>2023</v>
      </c>
    </row>
    <row r="51" spans="1:12" x14ac:dyDescent="0.25">
      <c r="A51" s="7" t="s">
        <v>2641</v>
      </c>
      <c r="B51" s="7">
        <v>15051598</v>
      </c>
      <c r="C51" s="7" t="s">
        <v>94</v>
      </c>
      <c r="D51" s="7" t="s">
        <v>22</v>
      </c>
      <c r="E51" s="7" t="s">
        <v>2115</v>
      </c>
      <c r="F51" s="7" t="s">
        <v>2312</v>
      </c>
      <c r="G51" s="8">
        <v>44943</v>
      </c>
      <c r="H51" s="8">
        <v>44944</v>
      </c>
      <c r="I51" s="7" t="s">
        <v>340</v>
      </c>
      <c r="J51" s="73"/>
      <c r="K51" s="7" t="s">
        <v>1210</v>
      </c>
      <c r="L51" s="7">
        <v>2023</v>
      </c>
    </row>
    <row r="52" spans="1:12" x14ac:dyDescent="0.25">
      <c r="A52" s="7" t="s">
        <v>2642</v>
      </c>
      <c r="B52" s="7">
        <v>15076658</v>
      </c>
      <c r="C52" s="7" t="s">
        <v>52</v>
      </c>
      <c r="D52" s="7" t="s">
        <v>22</v>
      </c>
      <c r="E52" s="7" t="s">
        <v>2222</v>
      </c>
      <c r="F52" s="7" t="s">
        <v>2312</v>
      </c>
      <c r="G52" s="8">
        <v>44945</v>
      </c>
      <c r="H52" s="8">
        <v>44945</v>
      </c>
      <c r="I52" s="7" t="s">
        <v>340</v>
      </c>
      <c r="J52" s="73"/>
      <c r="K52" s="7" t="s">
        <v>1210</v>
      </c>
      <c r="L52" s="7">
        <v>2023</v>
      </c>
    </row>
    <row r="53" spans="1:12" x14ac:dyDescent="0.25">
      <c r="A53" s="7" t="s">
        <v>2565</v>
      </c>
      <c r="B53" s="7">
        <v>15600863</v>
      </c>
      <c r="C53" s="7" t="s">
        <v>66</v>
      </c>
      <c r="D53" s="7" t="s">
        <v>22</v>
      </c>
      <c r="E53" s="7" t="s">
        <v>2335</v>
      </c>
      <c r="F53" s="7" t="s">
        <v>2517</v>
      </c>
      <c r="G53" s="8">
        <v>44984</v>
      </c>
      <c r="H53" s="8">
        <v>44984</v>
      </c>
      <c r="I53" s="7"/>
      <c r="J53" s="73"/>
      <c r="K53" s="7" t="s">
        <v>148</v>
      </c>
      <c r="L53" s="7">
        <v>2023</v>
      </c>
    </row>
    <row r="54" spans="1:12" ht="105" x14ac:dyDescent="0.25">
      <c r="A54" s="7" t="s">
        <v>2643</v>
      </c>
      <c r="B54" s="7">
        <v>15292225</v>
      </c>
      <c r="C54" s="7" t="s">
        <v>30</v>
      </c>
      <c r="D54" s="7" t="s">
        <v>22</v>
      </c>
      <c r="E54" s="7" t="s">
        <v>2185</v>
      </c>
      <c r="F54" s="7" t="s">
        <v>2312</v>
      </c>
      <c r="G54" s="8">
        <v>44959</v>
      </c>
      <c r="H54" s="8">
        <v>44960</v>
      </c>
      <c r="I54" s="7" t="s">
        <v>340</v>
      </c>
      <c r="J54" s="73" t="s">
        <v>2644</v>
      </c>
      <c r="K54" s="7" t="s">
        <v>148</v>
      </c>
      <c r="L54" s="7">
        <v>2023</v>
      </c>
    </row>
    <row r="55" spans="1:12" x14ac:dyDescent="0.25">
      <c r="A55" s="7" t="s">
        <v>2645</v>
      </c>
      <c r="B55" s="7">
        <v>15511590</v>
      </c>
      <c r="C55" s="7" t="s">
        <v>101</v>
      </c>
      <c r="D55" s="7" t="s">
        <v>22</v>
      </c>
      <c r="E55" s="7" t="s">
        <v>2222</v>
      </c>
      <c r="F55" s="7" t="s">
        <v>2312</v>
      </c>
      <c r="G55" s="8">
        <v>44973</v>
      </c>
      <c r="H55" s="8">
        <v>44984</v>
      </c>
      <c r="I55" s="7" t="s">
        <v>318</v>
      </c>
      <c r="J55" s="73"/>
      <c r="K55" s="7" t="s">
        <v>148</v>
      </c>
      <c r="L55" s="7">
        <v>2023</v>
      </c>
    </row>
    <row r="56" spans="1:12" x14ac:dyDescent="0.25">
      <c r="A56" s="7" t="s">
        <v>2646</v>
      </c>
      <c r="B56" s="7">
        <v>15342501</v>
      </c>
      <c r="C56" s="7" t="s">
        <v>30</v>
      </c>
      <c r="D56" s="7" t="s">
        <v>22</v>
      </c>
      <c r="E56" s="7" t="s">
        <v>2222</v>
      </c>
      <c r="F56" s="7" t="s">
        <v>2312</v>
      </c>
      <c r="G56" s="8">
        <v>44963</v>
      </c>
      <c r="H56" s="8">
        <v>44963</v>
      </c>
      <c r="I56" s="7" t="s">
        <v>340</v>
      </c>
      <c r="J56" s="73"/>
      <c r="K56" s="7" t="s">
        <v>148</v>
      </c>
      <c r="L56" s="7">
        <v>2023</v>
      </c>
    </row>
    <row r="57" spans="1:12" x14ac:dyDescent="0.25">
      <c r="A57" s="7" t="s">
        <v>2647</v>
      </c>
      <c r="B57" s="7">
        <v>15346060</v>
      </c>
      <c r="C57" s="7" t="s">
        <v>66</v>
      </c>
      <c r="D57" s="7" t="s">
        <v>22</v>
      </c>
      <c r="E57" s="7" t="s">
        <v>2222</v>
      </c>
      <c r="F57" s="7" t="s">
        <v>2312</v>
      </c>
      <c r="G57" s="8">
        <v>44963</v>
      </c>
      <c r="H57" s="8">
        <v>44963</v>
      </c>
      <c r="I57" s="7" t="s">
        <v>340</v>
      </c>
      <c r="J57" s="73"/>
      <c r="K57" s="7" t="s">
        <v>148</v>
      </c>
      <c r="L57" s="7">
        <v>2023</v>
      </c>
    </row>
    <row r="58" spans="1:12" x14ac:dyDescent="0.25">
      <c r="A58" s="7" t="s">
        <v>2648</v>
      </c>
      <c r="B58" s="7">
        <v>15349272</v>
      </c>
      <c r="C58" s="7" t="s">
        <v>66</v>
      </c>
      <c r="D58" s="7" t="s">
        <v>22</v>
      </c>
      <c r="E58" s="7" t="s">
        <v>2222</v>
      </c>
      <c r="F58" s="7" t="s">
        <v>2312</v>
      </c>
      <c r="G58" s="8">
        <v>44963</v>
      </c>
      <c r="H58" s="8">
        <v>44964</v>
      </c>
      <c r="I58" s="7" t="s">
        <v>340</v>
      </c>
      <c r="J58" s="73"/>
      <c r="K58" s="7" t="s">
        <v>148</v>
      </c>
      <c r="L58" s="7">
        <v>2023</v>
      </c>
    </row>
    <row r="59" spans="1:12" x14ac:dyDescent="0.25">
      <c r="A59" s="7" t="s">
        <v>2649</v>
      </c>
      <c r="B59" s="7">
        <v>15363421</v>
      </c>
      <c r="C59" s="7" t="s">
        <v>34</v>
      </c>
      <c r="D59" s="7" t="s">
        <v>22</v>
      </c>
      <c r="E59" s="7" t="s">
        <v>2222</v>
      </c>
      <c r="F59" s="7" t="s">
        <v>2312</v>
      </c>
      <c r="G59" s="8">
        <v>44964</v>
      </c>
      <c r="H59" s="8">
        <v>44964</v>
      </c>
      <c r="I59" s="7" t="s">
        <v>340</v>
      </c>
      <c r="J59" s="73"/>
      <c r="K59" s="7" t="s">
        <v>148</v>
      </c>
      <c r="L59" s="7">
        <v>2023</v>
      </c>
    </row>
    <row r="60" spans="1:12" x14ac:dyDescent="0.25">
      <c r="A60" s="7" t="s">
        <v>2650</v>
      </c>
      <c r="B60" s="7">
        <v>15366407</v>
      </c>
      <c r="C60" s="7" t="s">
        <v>468</v>
      </c>
      <c r="D60" s="7" t="s">
        <v>22</v>
      </c>
      <c r="E60" s="7" t="s">
        <v>2335</v>
      </c>
      <c r="F60" s="7" t="s">
        <v>2517</v>
      </c>
      <c r="G60" s="8">
        <v>44964</v>
      </c>
      <c r="H60" s="8">
        <v>44970</v>
      </c>
      <c r="I60" s="7"/>
      <c r="J60" s="73"/>
      <c r="K60" s="7" t="s">
        <v>148</v>
      </c>
      <c r="L60" s="7">
        <v>2023</v>
      </c>
    </row>
    <row r="61" spans="1:12" x14ac:dyDescent="0.25">
      <c r="A61" s="7" t="s">
        <v>2651</v>
      </c>
      <c r="B61" s="7">
        <v>15239706</v>
      </c>
      <c r="C61" s="7" t="s">
        <v>71</v>
      </c>
      <c r="D61" s="7" t="s">
        <v>22</v>
      </c>
      <c r="E61" s="7" t="s">
        <v>2222</v>
      </c>
      <c r="F61" s="7" t="s">
        <v>2312</v>
      </c>
      <c r="G61" s="8">
        <v>44956</v>
      </c>
      <c r="H61" s="8">
        <v>44958</v>
      </c>
      <c r="I61" s="7" t="s">
        <v>340</v>
      </c>
      <c r="J61" s="73"/>
      <c r="K61" s="7" t="s">
        <v>148</v>
      </c>
      <c r="L61" s="7">
        <v>2023</v>
      </c>
    </row>
    <row r="62" spans="1:12" x14ac:dyDescent="0.25">
      <c r="A62" s="7" t="s">
        <v>2652</v>
      </c>
      <c r="B62" s="7">
        <v>15252261</v>
      </c>
      <c r="C62" s="7" t="s">
        <v>390</v>
      </c>
      <c r="D62" s="7" t="s">
        <v>22</v>
      </c>
      <c r="E62" s="7" t="s">
        <v>2222</v>
      </c>
      <c r="F62" s="7" t="s">
        <v>2312</v>
      </c>
      <c r="G62" s="8">
        <v>44957</v>
      </c>
      <c r="H62" s="8">
        <v>44958</v>
      </c>
      <c r="I62" s="7" t="s">
        <v>340</v>
      </c>
      <c r="J62" s="73"/>
      <c r="K62" s="7" t="s">
        <v>148</v>
      </c>
      <c r="L62" s="7">
        <v>2023</v>
      </c>
    </row>
    <row r="63" spans="1:12" x14ac:dyDescent="0.25">
      <c r="A63" s="7" t="s">
        <v>2653</v>
      </c>
      <c r="B63" s="7">
        <v>15258113</v>
      </c>
      <c r="C63" s="7" t="s">
        <v>34</v>
      </c>
      <c r="D63" s="7" t="s">
        <v>22</v>
      </c>
      <c r="E63" s="7" t="s">
        <v>2222</v>
      </c>
      <c r="F63" s="7" t="s">
        <v>2312</v>
      </c>
      <c r="G63" s="8">
        <v>44957</v>
      </c>
      <c r="H63" s="8">
        <v>44958</v>
      </c>
      <c r="I63" s="7" t="s">
        <v>340</v>
      </c>
      <c r="J63" s="73"/>
      <c r="K63" s="7" t="s">
        <v>148</v>
      </c>
      <c r="L63" s="7">
        <v>2023</v>
      </c>
    </row>
    <row r="64" spans="1:12" x14ac:dyDescent="0.25">
      <c r="A64" s="7" t="s">
        <v>2654</v>
      </c>
      <c r="B64" s="7">
        <v>15260143</v>
      </c>
      <c r="C64" s="7" t="s">
        <v>34</v>
      </c>
      <c r="D64" s="7" t="s">
        <v>22</v>
      </c>
      <c r="E64" s="7" t="s">
        <v>2222</v>
      </c>
      <c r="F64" s="7" t="s">
        <v>2312</v>
      </c>
      <c r="G64" s="8">
        <v>44957</v>
      </c>
      <c r="H64" s="8">
        <v>44958</v>
      </c>
      <c r="I64" s="7" t="s">
        <v>340</v>
      </c>
      <c r="J64" s="73"/>
      <c r="K64" s="7" t="s">
        <v>148</v>
      </c>
      <c r="L64" s="7">
        <v>2023</v>
      </c>
    </row>
    <row r="65" spans="1:12" x14ac:dyDescent="0.25">
      <c r="A65" s="7" t="s">
        <v>2527</v>
      </c>
      <c r="B65" s="7">
        <v>15522489</v>
      </c>
      <c r="C65" s="7" t="s">
        <v>52</v>
      </c>
      <c r="D65" s="7" t="s">
        <v>22</v>
      </c>
      <c r="E65" s="7" t="s">
        <v>2655</v>
      </c>
      <c r="F65" s="7" t="s">
        <v>2517</v>
      </c>
      <c r="G65" s="8">
        <v>44973</v>
      </c>
      <c r="H65" s="8">
        <v>44974</v>
      </c>
      <c r="I65" s="7"/>
      <c r="J65" s="73"/>
      <c r="K65" s="7" t="s">
        <v>148</v>
      </c>
      <c r="L65" s="7">
        <v>2023</v>
      </c>
    </row>
    <row r="66" spans="1:12" x14ac:dyDescent="0.25">
      <c r="A66" s="7" t="s">
        <v>2656</v>
      </c>
      <c r="B66" s="7">
        <v>15502768</v>
      </c>
      <c r="C66" s="7" t="s">
        <v>101</v>
      </c>
      <c r="D66" s="7" t="s">
        <v>22</v>
      </c>
      <c r="E66" s="7" t="s">
        <v>2590</v>
      </c>
      <c r="F66" s="7" t="s">
        <v>2517</v>
      </c>
      <c r="G66" s="8">
        <v>44972</v>
      </c>
      <c r="H66" s="8">
        <v>44974</v>
      </c>
      <c r="I66" s="7" t="s">
        <v>318</v>
      </c>
      <c r="J66" s="73"/>
      <c r="K66" s="7" t="s">
        <v>148</v>
      </c>
      <c r="L66" s="7">
        <v>2023</v>
      </c>
    </row>
    <row r="67" spans="1:12" x14ac:dyDescent="0.25">
      <c r="A67" s="7" t="s">
        <v>2657</v>
      </c>
      <c r="B67" s="7">
        <v>15420996</v>
      </c>
      <c r="C67" s="7" t="s">
        <v>66</v>
      </c>
      <c r="D67" s="7" t="s">
        <v>22</v>
      </c>
      <c r="E67" s="7" t="s">
        <v>2590</v>
      </c>
      <c r="F67" s="7" t="s">
        <v>2517</v>
      </c>
      <c r="G67" s="8">
        <v>44967</v>
      </c>
      <c r="H67" s="8">
        <v>44970</v>
      </c>
      <c r="I67" s="7" t="s">
        <v>318</v>
      </c>
      <c r="J67" s="73"/>
      <c r="K67" s="7" t="s">
        <v>148</v>
      </c>
      <c r="L67" s="7">
        <v>2023</v>
      </c>
    </row>
    <row r="68" spans="1:12" x14ac:dyDescent="0.25">
      <c r="A68" s="7" t="s">
        <v>2658</v>
      </c>
      <c r="B68" s="7">
        <v>15261702</v>
      </c>
      <c r="C68" s="7" t="s">
        <v>30</v>
      </c>
      <c r="D68" s="7" t="s">
        <v>22</v>
      </c>
      <c r="E68" s="7" t="s">
        <v>2222</v>
      </c>
      <c r="F68" s="7" t="s">
        <v>2312</v>
      </c>
      <c r="G68" s="8">
        <v>44957</v>
      </c>
      <c r="H68" s="8">
        <v>44959</v>
      </c>
      <c r="I68" s="7" t="s">
        <v>340</v>
      </c>
      <c r="J68" s="73"/>
      <c r="K68" s="7" t="s">
        <v>148</v>
      </c>
      <c r="L68" s="7">
        <v>2023</v>
      </c>
    </row>
    <row r="69" spans="1:12" x14ac:dyDescent="0.25">
      <c r="A69" s="7" t="s">
        <v>2659</v>
      </c>
      <c r="B69" s="7">
        <v>15252387</v>
      </c>
      <c r="C69" s="7" t="s">
        <v>34</v>
      </c>
      <c r="D69" s="7" t="s">
        <v>22</v>
      </c>
      <c r="E69" s="7" t="s">
        <v>2590</v>
      </c>
      <c r="F69" s="7" t="s">
        <v>2312</v>
      </c>
      <c r="G69" s="8">
        <v>44957</v>
      </c>
      <c r="H69" s="8">
        <v>44958</v>
      </c>
      <c r="I69" s="7" t="s">
        <v>340</v>
      </c>
      <c r="J69" s="73"/>
      <c r="K69" s="7" t="s">
        <v>148</v>
      </c>
      <c r="L69" s="7">
        <v>2023</v>
      </c>
    </row>
    <row r="70" spans="1:12" x14ac:dyDescent="0.25">
      <c r="A70" s="7" t="s">
        <v>2660</v>
      </c>
      <c r="B70" s="7">
        <v>15530846</v>
      </c>
      <c r="C70" s="7" t="s">
        <v>30</v>
      </c>
      <c r="D70" s="7" t="s">
        <v>22</v>
      </c>
      <c r="E70" s="7" t="s">
        <v>2222</v>
      </c>
      <c r="F70" s="7" t="s">
        <v>2312</v>
      </c>
      <c r="G70" s="8">
        <v>44974</v>
      </c>
      <c r="H70" s="8">
        <v>44974</v>
      </c>
      <c r="I70" s="7" t="s">
        <v>340</v>
      </c>
      <c r="J70" s="73"/>
      <c r="K70" s="7" t="s">
        <v>148</v>
      </c>
      <c r="L70" s="7">
        <v>2023</v>
      </c>
    </row>
    <row r="71" spans="1:12" x14ac:dyDescent="0.25">
      <c r="A71" s="7" t="s">
        <v>2661</v>
      </c>
      <c r="B71" s="7">
        <v>15346147</v>
      </c>
      <c r="C71" s="7" t="s">
        <v>34</v>
      </c>
      <c r="D71" s="7" t="s">
        <v>22</v>
      </c>
      <c r="E71" s="7" t="s">
        <v>2111</v>
      </c>
      <c r="F71" s="7" t="s">
        <v>2320</v>
      </c>
      <c r="G71" s="8">
        <v>44963</v>
      </c>
      <c r="H71" s="8">
        <v>44964</v>
      </c>
      <c r="I71" s="7" t="s">
        <v>340</v>
      </c>
      <c r="J71" s="73"/>
      <c r="K71" s="7" t="s">
        <v>148</v>
      </c>
      <c r="L71" s="7">
        <v>2023</v>
      </c>
    </row>
    <row r="72" spans="1:12" x14ac:dyDescent="0.25">
      <c r="A72" s="7" t="s">
        <v>2662</v>
      </c>
      <c r="B72" s="7">
        <v>15370571</v>
      </c>
      <c r="C72" s="7" t="s">
        <v>113</v>
      </c>
      <c r="D72" s="7" t="s">
        <v>22</v>
      </c>
      <c r="E72" s="7" t="s">
        <v>2222</v>
      </c>
      <c r="F72" s="7" t="s">
        <v>2312</v>
      </c>
      <c r="G72" s="8">
        <v>44964</v>
      </c>
      <c r="H72" s="8">
        <v>44965</v>
      </c>
      <c r="I72" s="7" t="s">
        <v>340</v>
      </c>
      <c r="J72" s="73"/>
      <c r="K72" s="7" t="s">
        <v>148</v>
      </c>
      <c r="L72" s="7">
        <v>2023</v>
      </c>
    </row>
    <row r="73" spans="1:12" x14ac:dyDescent="0.25">
      <c r="A73" s="7" t="s">
        <v>2663</v>
      </c>
      <c r="B73" s="7">
        <v>15409082</v>
      </c>
      <c r="C73" s="7" t="s">
        <v>288</v>
      </c>
      <c r="D73" s="7" t="s">
        <v>22</v>
      </c>
      <c r="E73" s="7" t="s">
        <v>2222</v>
      </c>
      <c r="F73" s="7" t="s">
        <v>2312</v>
      </c>
      <c r="G73" s="8">
        <v>44966</v>
      </c>
      <c r="H73" s="8">
        <v>44967</v>
      </c>
      <c r="I73" s="7" t="s">
        <v>340</v>
      </c>
      <c r="J73" s="73" t="s">
        <v>2664</v>
      </c>
      <c r="K73" s="7" t="s">
        <v>148</v>
      </c>
      <c r="L73" s="7">
        <v>2023</v>
      </c>
    </row>
    <row r="74" spans="1:12" x14ac:dyDescent="0.25">
      <c r="A74" s="7" t="s">
        <v>2665</v>
      </c>
      <c r="B74" s="7">
        <v>15288760</v>
      </c>
      <c r="C74" s="7" t="s">
        <v>92</v>
      </c>
      <c r="D74" s="7" t="s">
        <v>22</v>
      </c>
      <c r="E74" s="7" t="s">
        <v>2222</v>
      </c>
      <c r="F74" s="7" t="s">
        <v>2312</v>
      </c>
      <c r="G74" s="8">
        <v>44959</v>
      </c>
      <c r="H74" s="8">
        <v>44959</v>
      </c>
      <c r="I74" s="7" t="s">
        <v>318</v>
      </c>
      <c r="J74" s="73"/>
      <c r="K74" s="7" t="s">
        <v>148</v>
      </c>
      <c r="L74" s="7">
        <v>2023</v>
      </c>
    </row>
    <row r="75" spans="1:12" x14ac:dyDescent="0.25">
      <c r="A75" s="7" t="s">
        <v>2666</v>
      </c>
      <c r="B75" s="7">
        <v>15458222</v>
      </c>
      <c r="C75" s="7" t="s">
        <v>66</v>
      </c>
      <c r="D75" s="7" t="s">
        <v>22</v>
      </c>
      <c r="E75" s="7" t="s">
        <v>2111</v>
      </c>
      <c r="F75" s="7" t="s">
        <v>2312</v>
      </c>
      <c r="G75" s="8">
        <v>44970</v>
      </c>
      <c r="H75" s="8">
        <v>44970</v>
      </c>
      <c r="I75" s="7" t="s">
        <v>340</v>
      </c>
      <c r="J75" s="73"/>
      <c r="K75" s="7" t="s">
        <v>148</v>
      </c>
      <c r="L75" s="7">
        <v>2023</v>
      </c>
    </row>
    <row r="76" spans="1:12" x14ac:dyDescent="0.25">
      <c r="A76" s="7" t="s">
        <v>2667</v>
      </c>
      <c r="B76" s="7">
        <v>15296447</v>
      </c>
      <c r="C76" s="7" t="s">
        <v>62</v>
      </c>
      <c r="D76" s="7" t="s">
        <v>22</v>
      </c>
      <c r="E76" s="7" t="s">
        <v>2111</v>
      </c>
      <c r="F76" s="7" t="s">
        <v>2312</v>
      </c>
      <c r="G76" s="8">
        <v>44959</v>
      </c>
      <c r="H76" s="8">
        <v>44960</v>
      </c>
      <c r="I76" s="7" t="s">
        <v>340</v>
      </c>
      <c r="J76" s="73"/>
      <c r="K76" s="7" t="s">
        <v>148</v>
      </c>
      <c r="L76" s="7">
        <v>2023</v>
      </c>
    </row>
    <row r="77" spans="1:12" x14ac:dyDescent="0.25">
      <c r="A77" s="7" t="s">
        <v>2668</v>
      </c>
      <c r="B77" s="7">
        <v>15367483</v>
      </c>
      <c r="C77" s="7" t="s">
        <v>21</v>
      </c>
      <c r="D77" s="7" t="s">
        <v>22</v>
      </c>
      <c r="E77" s="7" t="s">
        <v>2222</v>
      </c>
      <c r="F77" s="7" t="s">
        <v>2312</v>
      </c>
      <c r="G77" s="8">
        <v>44964</v>
      </c>
      <c r="H77" s="8">
        <v>44966</v>
      </c>
      <c r="I77" s="7" t="s">
        <v>340</v>
      </c>
      <c r="J77" s="73"/>
      <c r="K77" s="7" t="s">
        <v>148</v>
      </c>
      <c r="L77" s="7">
        <v>2023</v>
      </c>
    </row>
    <row r="78" spans="1:12" x14ac:dyDescent="0.25">
      <c r="A78" s="7" t="s">
        <v>2669</v>
      </c>
      <c r="B78" s="7">
        <v>15519880</v>
      </c>
      <c r="C78" s="7" t="s">
        <v>390</v>
      </c>
      <c r="D78" s="7" t="s">
        <v>22</v>
      </c>
      <c r="E78" s="7" t="s">
        <v>2111</v>
      </c>
      <c r="F78" s="7" t="s">
        <v>2312</v>
      </c>
      <c r="G78" s="8">
        <v>44973</v>
      </c>
      <c r="H78" s="8">
        <v>44974</v>
      </c>
      <c r="I78" s="7" t="s">
        <v>340</v>
      </c>
      <c r="J78" s="73"/>
      <c r="K78" s="7" t="s">
        <v>148</v>
      </c>
      <c r="L78" s="7">
        <v>2023</v>
      </c>
    </row>
    <row r="79" spans="1:12" ht="60" x14ac:dyDescent="0.25">
      <c r="A79" s="7" t="s">
        <v>2670</v>
      </c>
      <c r="B79" s="7">
        <v>15527012</v>
      </c>
      <c r="C79" s="7" t="s">
        <v>92</v>
      </c>
      <c r="D79" s="7" t="s">
        <v>22</v>
      </c>
      <c r="E79" s="7" t="s">
        <v>2185</v>
      </c>
      <c r="F79" s="7" t="s">
        <v>2382</v>
      </c>
      <c r="G79" s="8">
        <v>44974</v>
      </c>
      <c r="H79" s="8">
        <v>44984</v>
      </c>
      <c r="I79" s="7" t="s">
        <v>318</v>
      </c>
      <c r="J79" s="73" t="s">
        <v>2671</v>
      </c>
      <c r="K79" s="7" t="s">
        <v>148</v>
      </c>
      <c r="L79" s="7">
        <v>2023</v>
      </c>
    </row>
    <row r="80" spans="1:12" x14ac:dyDescent="0.25">
      <c r="A80" s="7" t="s">
        <v>2672</v>
      </c>
      <c r="B80" s="7">
        <v>15594643</v>
      </c>
      <c r="C80" s="7" t="s">
        <v>52</v>
      </c>
      <c r="D80" s="7" t="s">
        <v>22</v>
      </c>
      <c r="E80" s="7" t="s">
        <v>2590</v>
      </c>
      <c r="F80" s="7" t="s">
        <v>2312</v>
      </c>
      <c r="G80" s="8">
        <v>44980</v>
      </c>
      <c r="H80" s="8">
        <v>44981</v>
      </c>
      <c r="I80" s="7" t="s">
        <v>340</v>
      </c>
      <c r="J80" s="73"/>
      <c r="K80" s="7" t="s">
        <v>148</v>
      </c>
      <c r="L80" s="7">
        <v>2023</v>
      </c>
    </row>
    <row r="81" spans="1:12" x14ac:dyDescent="0.25">
      <c r="A81" s="7" t="s">
        <v>2673</v>
      </c>
      <c r="B81" s="7">
        <v>15288780</v>
      </c>
      <c r="C81" s="7" t="s">
        <v>99</v>
      </c>
      <c r="D81" s="7" t="s">
        <v>22</v>
      </c>
      <c r="E81" s="7" t="s">
        <v>2222</v>
      </c>
      <c r="F81" s="7" t="s">
        <v>2312</v>
      </c>
      <c r="G81" s="8">
        <v>44959</v>
      </c>
      <c r="H81" s="8">
        <v>44959</v>
      </c>
      <c r="I81" s="7" t="s">
        <v>318</v>
      </c>
      <c r="J81" s="73"/>
      <c r="K81" s="7" t="s">
        <v>148</v>
      </c>
      <c r="L81" s="7">
        <v>2023</v>
      </c>
    </row>
    <row r="82" spans="1:12" x14ac:dyDescent="0.25">
      <c r="A82" s="7" t="s">
        <v>2674</v>
      </c>
      <c r="B82" s="7">
        <v>15486367</v>
      </c>
      <c r="C82" s="7" t="s">
        <v>37</v>
      </c>
      <c r="D82" s="7" t="s">
        <v>22</v>
      </c>
      <c r="E82" s="7" t="s">
        <v>2111</v>
      </c>
      <c r="F82" s="7" t="s">
        <v>2320</v>
      </c>
      <c r="G82" s="8">
        <v>44971</v>
      </c>
      <c r="H82" s="8">
        <v>44972</v>
      </c>
      <c r="I82" s="7" t="s">
        <v>340</v>
      </c>
      <c r="J82" s="73"/>
      <c r="K82" s="7" t="s">
        <v>148</v>
      </c>
      <c r="L82" s="7">
        <v>2023</v>
      </c>
    </row>
    <row r="83" spans="1:12" x14ac:dyDescent="0.25">
      <c r="A83" s="7" t="s">
        <v>2438</v>
      </c>
      <c r="B83" s="7">
        <v>15202802</v>
      </c>
      <c r="C83" s="7" t="s">
        <v>211</v>
      </c>
      <c r="D83" s="7" t="s">
        <v>22</v>
      </c>
      <c r="E83" s="7" t="s">
        <v>2335</v>
      </c>
      <c r="F83" s="7" t="s">
        <v>2517</v>
      </c>
      <c r="G83" s="8">
        <v>44953</v>
      </c>
      <c r="H83" s="8">
        <v>44958</v>
      </c>
      <c r="I83" s="7"/>
      <c r="J83" s="73"/>
      <c r="K83" s="7" t="s">
        <v>148</v>
      </c>
      <c r="L83" s="7">
        <v>2023</v>
      </c>
    </row>
    <row r="84" spans="1:12" x14ac:dyDescent="0.25">
      <c r="A84" s="7" t="s">
        <v>2675</v>
      </c>
      <c r="B84" s="7">
        <v>15477021</v>
      </c>
      <c r="C84" s="7" t="s">
        <v>57</v>
      </c>
      <c r="D84" s="7" t="s">
        <v>22</v>
      </c>
      <c r="E84" s="7" t="s">
        <v>2222</v>
      </c>
      <c r="F84" s="7" t="s">
        <v>2312</v>
      </c>
      <c r="G84" s="8">
        <v>44971</v>
      </c>
      <c r="H84" s="8">
        <v>44974</v>
      </c>
      <c r="I84" s="7" t="s">
        <v>318</v>
      </c>
      <c r="J84" s="73"/>
      <c r="K84" s="7" t="s">
        <v>148</v>
      </c>
      <c r="L84" s="7">
        <v>2023</v>
      </c>
    </row>
    <row r="85" spans="1:12" ht="30" x14ac:dyDescent="0.25">
      <c r="A85" s="7" t="s">
        <v>2676</v>
      </c>
      <c r="B85" s="7">
        <v>15335546</v>
      </c>
      <c r="C85" s="7" t="s">
        <v>62</v>
      </c>
      <c r="D85" s="7" t="s">
        <v>22</v>
      </c>
      <c r="E85" s="7" t="s">
        <v>2185</v>
      </c>
      <c r="F85" s="7" t="s">
        <v>2414</v>
      </c>
      <c r="G85" s="8">
        <v>44963</v>
      </c>
      <c r="H85" s="8">
        <v>44973</v>
      </c>
      <c r="I85" s="7" t="s">
        <v>358</v>
      </c>
      <c r="J85" s="73" t="s">
        <v>2677</v>
      </c>
      <c r="K85" s="7" t="s">
        <v>148</v>
      </c>
      <c r="L85" s="7">
        <v>2023</v>
      </c>
    </row>
    <row r="86" spans="1:12" x14ac:dyDescent="0.25">
      <c r="A86" s="7" t="s">
        <v>2678</v>
      </c>
      <c r="B86" s="7">
        <v>15517701</v>
      </c>
      <c r="C86" s="7" t="s">
        <v>30</v>
      </c>
      <c r="D86" s="7" t="s">
        <v>22</v>
      </c>
      <c r="E86" s="7" t="s">
        <v>2222</v>
      </c>
      <c r="F86" s="7" t="s">
        <v>2312</v>
      </c>
      <c r="G86" s="8">
        <v>44973</v>
      </c>
      <c r="H86" s="8">
        <v>44974</v>
      </c>
      <c r="I86" s="7" t="s">
        <v>340</v>
      </c>
      <c r="J86" s="73"/>
      <c r="K86" s="7" t="s">
        <v>148</v>
      </c>
      <c r="L86" s="7">
        <v>2023</v>
      </c>
    </row>
    <row r="87" spans="1:12" ht="30" x14ac:dyDescent="0.25">
      <c r="A87" s="7" t="s">
        <v>2679</v>
      </c>
      <c r="B87" s="7">
        <v>15168109</v>
      </c>
      <c r="C87" s="7" t="s">
        <v>62</v>
      </c>
      <c r="D87" s="7" t="s">
        <v>22</v>
      </c>
      <c r="E87" s="7" t="s">
        <v>2590</v>
      </c>
      <c r="F87" s="7" t="s">
        <v>2517</v>
      </c>
      <c r="G87" s="8">
        <v>44951</v>
      </c>
      <c r="H87" s="8">
        <v>44973</v>
      </c>
      <c r="I87" s="7" t="s">
        <v>318</v>
      </c>
      <c r="J87" s="73" t="s">
        <v>2680</v>
      </c>
      <c r="K87" s="7" t="s">
        <v>148</v>
      </c>
      <c r="L87" s="7">
        <v>2023</v>
      </c>
    </row>
    <row r="88" spans="1:12" x14ac:dyDescent="0.25">
      <c r="A88" s="7" t="s">
        <v>2681</v>
      </c>
      <c r="B88" s="7">
        <v>15138524</v>
      </c>
      <c r="C88" s="7" t="s">
        <v>122</v>
      </c>
      <c r="D88" s="7" t="s">
        <v>22</v>
      </c>
      <c r="E88" s="7" t="s">
        <v>2590</v>
      </c>
      <c r="F88" s="7" t="s">
        <v>2517</v>
      </c>
      <c r="G88" s="8">
        <v>44949</v>
      </c>
      <c r="H88" s="8">
        <v>44963</v>
      </c>
      <c r="I88" s="7" t="s">
        <v>318</v>
      </c>
      <c r="J88" s="73"/>
      <c r="K88" s="7" t="s">
        <v>148</v>
      </c>
      <c r="L88" s="7">
        <v>2023</v>
      </c>
    </row>
    <row r="89" spans="1:12" ht="30" x14ac:dyDescent="0.25">
      <c r="A89" s="7" t="s">
        <v>2682</v>
      </c>
      <c r="B89" s="7">
        <v>15070768</v>
      </c>
      <c r="C89" s="7" t="s">
        <v>390</v>
      </c>
      <c r="D89" s="7" t="s">
        <v>22</v>
      </c>
      <c r="E89" s="7" t="s">
        <v>2590</v>
      </c>
      <c r="F89" s="7" t="s">
        <v>2517</v>
      </c>
      <c r="G89" s="8">
        <v>44944</v>
      </c>
      <c r="H89" s="8">
        <v>44959</v>
      </c>
      <c r="I89" s="7" t="s">
        <v>318</v>
      </c>
      <c r="J89" s="73" t="s">
        <v>2680</v>
      </c>
      <c r="K89" s="7" t="s">
        <v>148</v>
      </c>
      <c r="L89" s="7">
        <v>2023</v>
      </c>
    </row>
    <row r="90" spans="1:12" x14ac:dyDescent="0.25">
      <c r="A90" s="7" t="s">
        <v>2529</v>
      </c>
      <c r="B90" s="7">
        <v>15378495</v>
      </c>
      <c r="C90" s="7" t="s">
        <v>44</v>
      </c>
      <c r="D90" s="7" t="s">
        <v>22</v>
      </c>
      <c r="E90" s="7" t="s">
        <v>2111</v>
      </c>
      <c r="F90" s="7" t="s">
        <v>2312</v>
      </c>
      <c r="G90" s="8">
        <v>44965</v>
      </c>
      <c r="H90" s="8">
        <v>44967</v>
      </c>
      <c r="I90" s="7" t="s">
        <v>340</v>
      </c>
      <c r="J90" s="73"/>
      <c r="K90" s="7" t="s">
        <v>148</v>
      </c>
      <c r="L90" s="7">
        <v>2023</v>
      </c>
    </row>
    <row r="91" spans="1:12" x14ac:dyDescent="0.25">
      <c r="A91" s="7" t="s">
        <v>2683</v>
      </c>
      <c r="B91" s="7">
        <v>15495860</v>
      </c>
      <c r="C91" s="7" t="s">
        <v>57</v>
      </c>
      <c r="D91" s="7" t="s">
        <v>22</v>
      </c>
      <c r="E91" s="7" t="s">
        <v>2222</v>
      </c>
      <c r="F91" s="7" t="s">
        <v>2312</v>
      </c>
      <c r="G91" s="8">
        <v>44972</v>
      </c>
      <c r="H91" s="8">
        <v>44974</v>
      </c>
      <c r="I91" s="7" t="s">
        <v>318</v>
      </c>
      <c r="J91" s="73"/>
      <c r="K91" s="7" t="s">
        <v>148</v>
      </c>
      <c r="L91" s="7">
        <v>2023</v>
      </c>
    </row>
    <row r="92" spans="1:12" x14ac:dyDescent="0.25">
      <c r="A92" s="7" t="s">
        <v>2684</v>
      </c>
      <c r="B92" s="7">
        <v>15344036</v>
      </c>
      <c r="C92" s="7" t="s">
        <v>99</v>
      </c>
      <c r="D92" s="7" t="s">
        <v>22</v>
      </c>
      <c r="E92" s="7" t="s">
        <v>2111</v>
      </c>
      <c r="F92" s="7" t="s">
        <v>2312</v>
      </c>
      <c r="G92" s="8">
        <v>44963</v>
      </c>
      <c r="H92" s="8">
        <v>44965</v>
      </c>
      <c r="I92" s="7" t="s">
        <v>340</v>
      </c>
      <c r="J92" s="73"/>
      <c r="K92" s="7" t="s">
        <v>148</v>
      </c>
      <c r="L92" s="7">
        <v>2023</v>
      </c>
    </row>
    <row r="93" spans="1:12" x14ac:dyDescent="0.25">
      <c r="A93" s="7" t="s">
        <v>2685</v>
      </c>
      <c r="B93" s="7">
        <v>15277696</v>
      </c>
      <c r="C93" s="7" t="s">
        <v>390</v>
      </c>
      <c r="D93" s="7" t="s">
        <v>22</v>
      </c>
      <c r="E93" s="7" t="s">
        <v>2111</v>
      </c>
      <c r="F93" s="7" t="s">
        <v>2312</v>
      </c>
      <c r="G93" s="8">
        <v>44958</v>
      </c>
      <c r="H93" s="8">
        <v>44960</v>
      </c>
      <c r="I93" s="7" t="s">
        <v>340</v>
      </c>
      <c r="J93" s="73"/>
      <c r="K93" s="7" t="s">
        <v>148</v>
      </c>
      <c r="L93" s="7">
        <v>2023</v>
      </c>
    </row>
    <row r="94" spans="1:12" ht="90" x14ac:dyDescent="0.25">
      <c r="A94" s="7" t="s">
        <v>2686</v>
      </c>
      <c r="B94" s="7">
        <v>15231285</v>
      </c>
      <c r="C94" s="7" t="s">
        <v>101</v>
      </c>
      <c r="D94" s="7" t="s">
        <v>22</v>
      </c>
      <c r="E94" s="7" t="s">
        <v>2185</v>
      </c>
      <c r="F94" s="7" t="s">
        <v>2312</v>
      </c>
      <c r="G94" s="8">
        <v>44956</v>
      </c>
      <c r="H94" s="8">
        <v>44959</v>
      </c>
      <c r="I94" s="7" t="s">
        <v>318</v>
      </c>
      <c r="J94" s="73" t="s">
        <v>2687</v>
      </c>
      <c r="K94" s="7" t="s">
        <v>148</v>
      </c>
      <c r="L94" s="7">
        <v>2023</v>
      </c>
    </row>
    <row r="95" spans="1:12" x14ac:dyDescent="0.25">
      <c r="A95" s="7" t="s">
        <v>2688</v>
      </c>
      <c r="B95" s="7">
        <v>15173929</v>
      </c>
      <c r="C95" s="7" t="s">
        <v>390</v>
      </c>
      <c r="D95" s="7" t="s">
        <v>22</v>
      </c>
      <c r="E95" s="7" t="s">
        <v>2111</v>
      </c>
      <c r="F95" s="7" t="s">
        <v>2312</v>
      </c>
      <c r="G95" s="8">
        <v>44951</v>
      </c>
      <c r="H95" s="8">
        <v>44958</v>
      </c>
      <c r="I95" s="7" t="s">
        <v>340</v>
      </c>
      <c r="J95" s="73"/>
      <c r="K95" s="7" t="s">
        <v>148</v>
      </c>
      <c r="L95" s="7">
        <v>2023</v>
      </c>
    </row>
    <row r="96" spans="1:12" x14ac:dyDescent="0.25">
      <c r="A96" s="7" t="s">
        <v>2689</v>
      </c>
      <c r="B96" s="7">
        <v>15275755</v>
      </c>
      <c r="C96" s="7" t="s">
        <v>675</v>
      </c>
      <c r="D96" s="7" t="s">
        <v>22</v>
      </c>
      <c r="E96" s="7" t="s">
        <v>2222</v>
      </c>
      <c r="F96" s="7" t="s">
        <v>2312</v>
      </c>
      <c r="G96" s="8">
        <v>44958</v>
      </c>
      <c r="H96" s="8">
        <v>44959</v>
      </c>
      <c r="I96" s="7" t="s">
        <v>340</v>
      </c>
      <c r="J96" s="73"/>
      <c r="K96" s="7" t="s">
        <v>148</v>
      </c>
      <c r="L96" s="7">
        <v>2023</v>
      </c>
    </row>
    <row r="97" spans="1:12" x14ac:dyDescent="0.25">
      <c r="A97" s="7" t="s">
        <v>2690</v>
      </c>
      <c r="B97" s="7">
        <v>15302297</v>
      </c>
      <c r="C97" s="7" t="s">
        <v>71</v>
      </c>
      <c r="D97" s="7" t="s">
        <v>22</v>
      </c>
      <c r="E97" s="7" t="s">
        <v>2222</v>
      </c>
      <c r="F97" s="7" t="s">
        <v>2312</v>
      </c>
      <c r="G97" s="8">
        <v>44960</v>
      </c>
      <c r="H97" s="8">
        <v>44960</v>
      </c>
      <c r="I97" s="7" t="s">
        <v>340</v>
      </c>
      <c r="J97" s="73"/>
      <c r="K97" s="7" t="s">
        <v>148</v>
      </c>
      <c r="L97" s="7">
        <v>2023</v>
      </c>
    </row>
    <row r="98" spans="1:12" x14ac:dyDescent="0.25">
      <c r="A98" s="7" t="s">
        <v>2691</v>
      </c>
      <c r="B98" s="7">
        <v>15304519</v>
      </c>
      <c r="C98" s="7" t="s">
        <v>66</v>
      </c>
      <c r="D98" s="7" t="s">
        <v>22</v>
      </c>
      <c r="E98" s="7" t="s">
        <v>2222</v>
      </c>
      <c r="F98" s="7" t="s">
        <v>2312</v>
      </c>
      <c r="G98" s="8">
        <v>44960</v>
      </c>
      <c r="H98" s="8">
        <v>44960</v>
      </c>
      <c r="I98" s="7" t="s">
        <v>340</v>
      </c>
      <c r="J98" s="73"/>
      <c r="K98" s="7" t="s">
        <v>148</v>
      </c>
      <c r="L98" s="7">
        <v>2023</v>
      </c>
    </row>
    <row r="99" spans="1:12" x14ac:dyDescent="0.25">
      <c r="A99" s="7" t="s">
        <v>2692</v>
      </c>
      <c r="B99" s="7">
        <v>15336116</v>
      </c>
      <c r="C99" s="7" t="s">
        <v>66</v>
      </c>
      <c r="D99" s="7" t="s">
        <v>22</v>
      </c>
      <c r="E99" s="7" t="s">
        <v>2222</v>
      </c>
      <c r="F99" s="7" t="s">
        <v>2312</v>
      </c>
      <c r="G99" s="8">
        <v>44963</v>
      </c>
      <c r="H99" s="8">
        <v>44963</v>
      </c>
      <c r="I99" s="7" t="s">
        <v>340</v>
      </c>
      <c r="J99" s="73"/>
      <c r="K99" s="7" t="s">
        <v>148</v>
      </c>
      <c r="L99" s="7">
        <v>2023</v>
      </c>
    </row>
    <row r="100" spans="1:12" x14ac:dyDescent="0.25">
      <c r="A100" s="7" t="s">
        <v>2693</v>
      </c>
      <c r="B100" s="7">
        <v>15309390</v>
      </c>
      <c r="C100" s="7" t="s">
        <v>92</v>
      </c>
      <c r="D100" s="7" t="s">
        <v>22</v>
      </c>
      <c r="E100" s="7" t="s">
        <v>2222</v>
      </c>
      <c r="F100" s="7" t="s">
        <v>2312</v>
      </c>
      <c r="G100" s="8">
        <v>44960</v>
      </c>
      <c r="H100" s="8">
        <v>44960</v>
      </c>
      <c r="I100" s="7" t="s">
        <v>340</v>
      </c>
      <c r="J100" s="73"/>
      <c r="K100" s="7" t="s">
        <v>148</v>
      </c>
      <c r="L100" s="7">
        <v>2023</v>
      </c>
    </row>
    <row r="101" spans="1:12" x14ac:dyDescent="0.25">
      <c r="A101" s="7" t="s">
        <v>2694</v>
      </c>
      <c r="B101" s="7">
        <v>15338253</v>
      </c>
      <c r="C101" s="7" t="s">
        <v>52</v>
      </c>
      <c r="D101" s="7" t="s">
        <v>22</v>
      </c>
      <c r="E101" s="7" t="s">
        <v>2222</v>
      </c>
      <c r="F101" s="7" t="s">
        <v>2312</v>
      </c>
      <c r="G101" s="8">
        <v>44963</v>
      </c>
      <c r="H101" s="8">
        <v>44963</v>
      </c>
      <c r="I101" s="7" t="s">
        <v>340</v>
      </c>
      <c r="J101" s="73"/>
      <c r="K101" s="7" t="s">
        <v>148</v>
      </c>
      <c r="L101" s="7">
        <v>2023</v>
      </c>
    </row>
    <row r="102" spans="1:12" x14ac:dyDescent="0.25">
      <c r="A102" s="7" t="s">
        <v>2516</v>
      </c>
      <c r="B102" s="7">
        <v>15519197</v>
      </c>
      <c r="C102" s="7" t="s">
        <v>281</v>
      </c>
      <c r="D102" s="7" t="s">
        <v>22</v>
      </c>
      <c r="E102" s="7" t="s">
        <v>2655</v>
      </c>
      <c r="F102" s="7" t="s">
        <v>2517</v>
      </c>
      <c r="G102" s="8">
        <v>44973</v>
      </c>
      <c r="H102" s="8">
        <v>44974</v>
      </c>
      <c r="I102" s="7"/>
      <c r="J102" s="73"/>
      <c r="K102" s="7" t="s">
        <v>148</v>
      </c>
      <c r="L102" s="7">
        <v>2023</v>
      </c>
    </row>
    <row r="103" spans="1:12" x14ac:dyDescent="0.25">
      <c r="A103" s="7" t="s">
        <v>2695</v>
      </c>
      <c r="B103" s="7">
        <v>15715355</v>
      </c>
      <c r="C103" s="7" t="s">
        <v>44</v>
      </c>
      <c r="D103" s="7" t="s">
        <v>22</v>
      </c>
      <c r="E103" s="7" t="s">
        <v>2335</v>
      </c>
      <c r="F103" s="7" t="s">
        <v>2517</v>
      </c>
      <c r="G103" s="8">
        <v>44987</v>
      </c>
      <c r="H103" s="8">
        <v>44988</v>
      </c>
      <c r="I103" s="7"/>
      <c r="J103" s="73"/>
      <c r="K103" s="7" t="s">
        <v>153</v>
      </c>
      <c r="L103" s="7">
        <v>2023</v>
      </c>
    </row>
    <row r="104" spans="1:12" x14ac:dyDescent="0.25">
      <c r="A104" s="7" t="s">
        <v>2696</v>
      </c>
      <c r="B104" s="7">
        <v>16114477</v>
      </c>
      <c r="C104" s="7" t="s">
        <v>281</v>
      </c>
      <c r="D104" s="7" t="s">
        <v>22</v>
      </c>
      <c r="E104" s="7" t="s">
        <v>2335</v>
      </c>
      <c r="F104" s="7" t="s">
        <v>2517</v>
      </c>
      <c r="G104" s="8">
        <v>45012</v>
      </c>
      <c r="H104" s="8">
        <v>45013</v>
      </c>
      <c r="I104" s="7"/>
      <c r="J104" s="73"/>
      <c r="K104" s="7" t="s">
        <v>153</v>
      </c>
      <c r="L104" s="7">
        <v>2023</v>
      </c>
    </row>
    <row r="105" spans="1:12" x14ac:dyDescent="0.25">
      <c r="A105" s="19" t="s">
        <v>2697</v>
      </c>
      <c r="B105" s="19">
        <v>16038077</v>
      </c>
      <c r="C105" s="19" t="s">
        <v>34</v>
      </c>
      <c r="D105" s="7" t="s">
        <v>22</v>
      </c>
      <c r="E105" s="19" t="s">
        <v>2590</v>
      </c>
      <c r="F105" s="19" t="s">
        <v>2312</v>
      </c>
      <c r="G105" s="20">
        <v>45006</v>
      </c>
      <c r="H105" s="20">
        <v>45007</v>
      </c>
      <c r="I105" s="19" t="s">
        <v>340</v>
      </c>
      <c r="J105" s="74"/>
      <c r="K105" s="7" t="s">
        <v>153</v>
      </c>
      <c r="L105" s="7">
        <v>2023</v>
      </c>
    </row>
    <row r="106" spans="1:12" x14ac:dyDescent="0.25">
      <c r="A106" s="19" t="s">
        <v>2698</v>
      </c>
      <c r="B106" s="19">
        <v>15617802</v>
      </c>
      <c r="C106" s="19" t="s">
        <v>57</v>
      </c>
      <c r="D106" s="7" t="s">
        <v>22</v>
      </c>
      <c r="E106" s="19" t="s">
        <v>2590</v>
      </c>
      <c r="F106" s="19" t="s">
        <v>2517</v>
      </c>
      <c r="G106" s="20">
        <v>44981</v>
      </c>
      <c r="H106" s="20">
        <v>44986</v>
      </c>
      <c r="I106" s="19" t="s">
        <v>318</v>
      </c>
      <c r="J106" s="74"/>
      <c r="K106" s="7" t="s">
        <v>153</v>
      </c>
      <c r="L106" s="7">
        <v>2023</v>
      </c>
    </row>
    <row r="107" spans="1:12" x14ac:dyDescent="0.25">
      <c r="A107" s="19" t="s">
        <v>2699</v>
      </c>
      <c r="B107" s="19">
        <v>16099230</v>
      </c>
      <c r="C107" s="19" t="s">
        <v>30</v>
      </c>
      <c r="D107" s="7" t="s">
        <v>22</v>
      </c>
      <c r="E107" s="19" t="s">
        <v>2590</v>
      </c>
      <c r="F107" s="19" t="s">
        <v>2517</v>
      </c>
      <c r="G107" s="20">
        <v>45009</v>
      </c>
      <c r="H107" s="20">
        <v>45013</v>
      </c>
      <c r="I107" s="19" t="s">
        <v>318</v>
      </c>
      <c r="J107" s="74"/>
      <c r="K107" s="7" t="s">
        <v>153</v>
      </c>
      <c r="L107" s="7">
        <v>2023</v>
      </c>
    </row>
    <row r="108" spans="1:12" x14ac:dyDescent="0.25">
      <c r="A108" s="7" t="s">
        <v>2700</v>
      </c>
      <c r="B108" s="7">
        <v>15725184</v>
      </c>
      <c r="C108" s="7" t="s">
        <v>71</v>
      </c>
      <c r="D108" s="7" t="s">
        <v>22</v>
      </c>
      <c r="E108" s="7" t="s">
        <v>2590</v>
      </c>
      <c r="F108" s="7" t="s">
        <v>2517</v>
      </c>
      <c r="G108" s="8">
        <v>44987</v>
      </c>
      <c r="H108" s="8">
        <v>44991</v>
      </c>
      <c r="I108" s="7" t="s">
        <v>318</v>
      </c>
      <c r="J108" s="73"/>
      <c r="K108" s="7" t="s">
        <v>153</v>
      </c>
      <c r="L108" s="7">
        <v>2023</v>
      </c>
    </row>
    <row r="109" spans="1:12" x14ac:dyDescent="0.25">
      <c r="A109" s="19" t="s">
        <v>2701</v>
      </c>
      <c r="B109" s="19">
        <v>15956970</v>
      </c>
      <c r="C109" s="19" t="s">
        <v>187</v>
      </c>
      <c r="D109" s="7" t="s">
        <v>22</v>
      </c>
      <c r="E109" s="19" t="s">
        <v>2590</v>
      </c>
      <c r="F109" s="19" t="s">
        <v>2517</v>
      </c>
      <c r="G109" s="20">
        <v>44999</v>
      </c>
      <c r="H109" s="20">
        <v>45000</v>
      </c>
      <c r="I109" s="19" t="s">
        <v>318</v>
      </c>
      <c r="J109" s="74"/>
      <c r="K109" s="7" t="s">
        <v>153</v>
      </c>
      <c r="L109" s="7">
        <v>2023</v>
      </c>
    </row>
    <row r="110" spans="1:12" x14ac:dyDescent="0.25">
      <c r="A110" s="19" t="s">
        <v>2702</v>
      </c>
      <c r="B110" s="19">
        <v>15675467</v>
      </c>
      <c r="C110" s="19" t="s">
        <v>30</v>
      </c>
      <c r="D110" s="7" t="s">
        <v>22</v>
      </c>
      <c r="E110" s="19" t="s">
        <v>2222</v>
      </c>
      <c r="F110" s="19" t="s">
        <v>2312</v>
      </c>
      <c r="G110" s="20">
        <v>44985</v>
      </c>
      <c r="H110" s="20">
        <v>44987</v>
      </c>
      <c r="I110" s="19" t="s">
        <v>340</v>
      </c>
      <c r="J110" s="74"/>
      <c r="K110" s="7" t="s">
        <v>153</v>
      </c>
      <c r="L110" s="7">
        <v>2023</v>
      </c>
    </row>
    <row r="111" spans="1:12" x14ac:dyDescent="0.25">
      <c r="A111" s="7" t="s">
        <v>2703</v>
      </c>
      <c r="B111" s="7">
        <v>15679827</v>
      </c>
      <c r="C111" s="7" t="s">
        <v>30</v>
      </c>
      <c r="D111" s="7" t="s">
        <v>22</v>
      </c>
      <c r="E111" s="7" t="s">
        <v>2222</v>
      </c>
      <c r="F111" s="7" t="s">
        <v>2312</v>
      </c>
      <c r="G111" s="8">
        <v>44985</v>
      </c>
      <c r="H111" s="8">
        <v>44987</v>
      </c>
      <c r="I111" s="7" t="s">
        <v>340</v>
      </c>
      <c r="J111" s="73"/>
      <c r="K111" s="7" t="s">
        <v>153</v>
      </c>
      <c r="L111" s="7">
        <v>2023</v>
      </c>
    </row>
    <row r="112" spans="1:12" ht="45" x14ac:dyDescent="0.25">
      <c r="A112" s="19" t="s">
        <v>2704</v>
      </c>
      <c r="B112" s="19">
        <v>15715547</v>
      </c>
      <c r="C112" s="19" t="s">
        <v>94</v>
      </c>
      <c r="D112" s="7" t="s">
        <v>22</v>
      </c>
      <c r="E112" s="19" t="s">
        <v>2185</v>
      </c>
      <c r="F112" s="19" t="s">
        <v>2312</v>
      </c>
      <c r="G112" s="20">
        <v>44950</v>
      </c>
      <c r="H112" s="20">
        <v>44987</v>
      </c>
      <c r="I112" s="19"/>
      <c r="J112" s="74" t="s">
        <v>2705</v>
      </c>
      <c r="K112" s="7" t="s">
        <v>153</v>
      </c>
      <c r="L112" s="7">
        <v>2023</v>
      </c>
    </row>
    <row r="113" spans="1:12" x14ac:dyDescent="0.25">
      <c r="A113" s="7" t="s">
        <v>2706</v>
      </c>
      <c r="B113" s="7">
        <v>15683870</v>
      </c>
      <c r="C113" s="7" t="s">
        <v>30</v>
      </c>
      <c r="D113" s="7" t="s">
        <v>22</v>
      </c>
      <c r="E113" s="7" t="s">
        <v>2222</v>
      </c>
      <c r="F113" s="7" t="s">
        <v>2312</v>
      </c>
      <c r="G113" s="8">
        <v>44985</v>
      </c>
      <c r="H113" s="8">
        <v>44987</v>
      </c>
      <c r="I113" s="7" t="s">
        <v>340</v>
      </c>
      <c r="J113" s="73"/>
      <c r="K113" s="7" t="s">
        <v>153</v>
      </c>
      <c r="L113" s="7">
        <v>2023</v>
      </c>
    </row>
    <row r="114" spans="1:12" x14ac:dyDescent="0.25">
      <c r="A114" s="7" t="s">
        <v>2707</v>
      </c>
      <c r="B114" s="7">
        <v>15686479</v>
      </c>
      <c r="C114" s="7" t="s">
        <v>66</v>
      </c>
      <c r="D114" s="7" t="s">
        <v>22</v>
      </c>
      <c r="E114" s="7" t="s">
        <v>2222</v>
      </c>
      <c r="F114" s="7" t="s">
        <v>2312</v>
      </c>
      <c r="G114" s="8">
        <v>44987</v>
      </c>
      <c r="H114" s="8">
        <v>44987</v>
      </c>
      <c r="I114" s="7" t="s">
        <v>340</v>
      </c>
      <c r="J114" s="73"/>
      <c r="K114" s="7" t="s">
        <v>153</v>
      </c>
      <c r="L114" s="7">
        <v>2023</v>
      </c>
    </row>
    <row r="115" spans="1:12" ht="90" x14ac:dyDescent="0.25">
      <c r="A115" s="19" t="s">
        <v>2708</v>
      </c>
      <c r="B115" s="19">
        <v>15734629</v>
      </c>
      <c r="C115" s="19" t="s">
        <v>30</v>
      </c>
      <c r="D115" s="7" t="s">
        <v>22</v>
      </c>
      <c r="E115" s="19" t="s">
        <v>2185</v>
      </c>
      <c r="F115" s="19" t="s">
        <v>2312</v>
      </c>
      <c r="G115" s="20">
        <v>44988</v>
      </c>
      <c r="H115" s="20">
        <v>44988</v>
      </c>
      <c r="I115" s="19"/>
      <c r="J115" s="74" t="s">
        <v>2709</v>
      </c>
      <c r="K115" s="7" t="s">
        <v>153</v>
      </c>
      <c r="L115" s="7">
        <v>2023</v>
      </c>
    </row>
    <row r="116" spans="1:12" x14ac:dyDescent="0.25">
      <c r="A116" s="7" t="s">
        <v>2710</v>
      </c>
      <c r="B116" s="7">
        <v>15713934</v>
      </c>
      <c r="C116" s="7" t="s">
        <v>288</v>
      </c>
      <c r="D116" s="7" t="s">
        <v>22</v>
      </c>
      <c r="E116" s="7" t="s">
        <v>2222</v>
      </c>
      <c r="F116" s="7" t="s">
        <v>2312</v>
      </c>
      <c r="G116" s="8">
        <v>44987</v>
      </c>
      <c r="H116" s="8">
        <v>44987</v>
      </c>
      <c r="I116" s="7" t="s">
        <v>340</v>
      </c>
      <c r="J116" s="73"/>
      <c r="K116" s="7" t="s">
        <v>153</v>
      </c>
      <c r="L116" s="7">
        <v>2023</v>
      </c>
    </row>
    <row r="117" spans="1:12" ht="45" x14ac:dyDescent="0.25">
      <c r="A117" s="19" t="s">
        <v>2711</v>
      </c>
      <c r="B117" s="19">
        <v>15756903</v>
      </c>
      <c r="C117" s="19" t="s">
        <v>66</v>
      </c>
      <c r="D117" s="7" t="s">
        <v>22</v>
      </c>
      <c r="E117" s="19" t="s">
        <v>2185</v>
      </c>
      <c r="F117" s="19" t="s">
        <v>2312</v>
      </c>
      <c r="G117" s="20">
        <v>44991</v>
      </c>
      <c r="H117" s="20">
        <v>44991</v>
      </c>
      <c r="I117" s="19"/>
      <c r="J117" s="74" t="s">
        <v>2712</v>
      </c>
      <c r="K117" s="7" t="s">
        <v>153</v>
      </c>
      <c r="L117" s="7">
        <v>2023</v>
      </c>
    </row>
    <row r="118" spans="1:12" x14ac:dyDescent="0.25">
      <c r="A118" s="7" t="s">
        <v>2713</v>
      </c>
      <c r="B118" s="7">
        <v>15716450</v>
      </c>
      <c r="C118" s="7" t="s">
        <v>66</v>
      </c>
      <c r="D118" s="7" t="s">
        <v>22</v>
      </c>
      <c r="E118" s="7" t="s">
        <v>2222</v>
      </c>
      <c r="F118" s="7" t="s">
        <v>2312</v>
      </c>
      <c r="G118" s="8">
        <v>44987</v>
      </c>
      <c r="H118" s="8">
        <v>44987</v>
      </c>
      <c r="I118" s="7" t="s">
        <v>340</v>
      </c>
      <c r="J118" s="73"/>
      <c r="K118" s="7" t="s">
        <v>153</v>
      </c>
      <c r="L118" s="7">
        <v>2023</v>
      </c>
    </row>
    <row r="119" spans="1:12" ht="45" x14ac:dyDescent="0.25">
      <c r="A119" s="19" t="s">
        <v>2714</v>
      </c>
      <c r="B119" s="19">
        <v>15794783</v>
      </c>
      <c r="C119" s="19" t="s">
        <v>94</v>
      </c>
      <c r="D119" s="7" t="s">
        <v>22</v>
      </c>
      <c r="E119" s="19" t="s">
        <v>2185</v>
      </c>
      <c r="F119" s="19" t="s">
        <v>2312</v>
      </c>
      <c r="G119" s="20">
        <v>44993</v>
      </c>
      <c r="H119" s="20">
        <v>44994</v>
      </c>
      <c r="I119" s="19"/>
      <c r="J119" s="74" t="s">
        <v>2715</v>
      </c>
      <c r="K119" s="7" t="s">
        <v>153</v>
      </c>
      <c r="L119" s="7">
        <v>2023</v>
      </c>
    </row>
    <row r="120" spans="1:12" x14ac:dyDescent="0.25">
      <c r="A120" s="7" t="s">
        <v>2716</v>
      </c>
      <c r="B120" s="7">
        <v>15781685</v>
      </c>
      <c r="C120" s="7" t="s">
        <v>99</v>
      </c>
      <c r="D120" s="7" t="s">
        <v>22</v>
      </c>
      <c r="E120" s="7" t="s">
        <v>2222</v>
      </c>
      <c r="F120" s="7" t="s">
        <v>2312</v>
      </c>
      <c r="G120" s="8">
        <v>44993</v>
      </c>
      <c r="H120" s="8">
        <v>44993</v>
      </c>
      <c r="I120" s="7" t="s">
        <v>340</v>
      </c>
      <c r="J120" s="73"/>
      <c r="K120" s="7" t="s">
        <v>153</v>
      </c>
      <c r="L120" s="7">
        <v>2023</v>
      </c>
    </row>
    <row r="121" spans="1:12" x14ac:dyDescent="0.25">
      <c r="A121" s="19" t="s">
        <v>2717</v>
      </c>
      <c r="B121" s="19">
        <v>15720010</v>
      </c>
      <c r="C121" s="19" t="s">
        <v>37</v>
      </c>
      <c r="D121" s="7" t="s">
        <v>22</v>
      </c>
      <c r="E121" s="19" t="s">
        <v>2222</v>
      </c>
      <c r="F121" s="19" t="s">
        <v>2312</v>
      </c>
      <c r="G121" s="20">
        <v>44987</v>
      </c>
      <c r="H121" s="20">
        <v>44987</v>
      </c>
      <c r="I121" s="19" t="s">
        <v>340</v>
      </c>
      <c r="J121" s="74"/>
      <c r="K121" s="7" t="s">
        <v>153</v>
      </c>
      <c r="L121" s="7">
        <v>2023</v>
      </c>
    </row>
    <row r="122" spans="1:12" x14ac:dyDescent="0.25">
      <c r="A122" s="7" t="s">
        <v>2718</v>
      </c>
      <c r="B122" s="7">
        <v>15722920</v>
      </c>
      <c r="C122" s="7" t="s">
        <v>390</v>
      </c>
      <c r="D122" s="7" t="s">
        <v>22</v>
      </c>
      <c r="E122" s="7" t="s">
        <v>2222</v>
      </c>
      <c r="F122" s="7" t="s">
        <v>2312</v>
      </c>
      <c r="G122" s="8">
        <v>44987</v>
      </c>
      <c r="H122" s="8">
        <v>44987</v>
      </c>
      <c r="I122" s="7" t="s">
        <v>340</v>
      </c>
      <c r="J122" s="73"/>
      <c r="K122" s="7" t="s">
        <v>153</v>
      </c>
      <c r="L122" s="7">
        <v>2023</v>
      </c>
    </row>
    <row r="123" spans="1:12" x14ac:dyDescent="0.25">
      <c r="A123" s="19" t="s">
        <v>2719</v>
      </c>
      <c r="B123" s="19">
        <v>15732474</v>
      </c>
      <c r="C123" s="19" t="s">
        <v>101</v>
      </c>
      <c r="D123" s="7" t="s">
        <v>22</v>
      </c>
      <c r="E123" s="19" t="s">
        <v>2222</v>
      </c>
      <c r="F123" s="19" t="s">
        <v>2312</v>
      </c>
      <c r="G123" s="20">
        <v>44988</v>
      </c>
      <c r="H123" s="20">
        <v>44988</v>
      </c>
      <c r="I123" s="19" t="s">
        <v>340</v>
      </c>
      <c r="J123" s="74"/>
      <c r="K123" s="7" t="s">
        <v>153</v>
      </c>
      <c r="L123" s="7">
        <v>2023</v>
      </c>
    </row>
    <row r="124" spans="1:12" x14ac:dyDescent="0.25">
      <c r="A124" s="19" t="s">
        <v>2720</v>
      </c>
      <c r="B124" s="19">
        <v>15733927</v>
      </c>
      <c r="C124" s="19" t="s">
        <v>66</v>
      </c>
      <c r="D124" s="7" t="s">
        <v>22</v>
      </c>
      <c r="E124" s="19" t="s">
        <v>2222</v>
      </c>
      <c r="F124" s="19" t="s">
        <v>2312</v>
      </c>
      <c r="G124" s="20">
        <v>44988</v>
      </c>
      <c r="H124" s="20">
        <v>44988</v>
      </c>
      <c r="I124" s="19" t="s">
        <v>318</v>
      </c>
      <c r="J124" s="74"/>
      <c r="K124" s="7" t="s">
        <v>153</v>
      </c>
      <c r="L124" s="7">
        <v>2023</v>
      </c>
    </row>
    <row r="125" spans="1:12" x14ac:dyDescent="0.25">
      <c r="A125" s="7" t="s">
        <v>2720</v>
      </c>
      <c r="B125" s="7">
        <v>16023618</v>
      </c>
      <c r="C125" s="7" t="s">
        <v>66</v>
      </c>
      <c r="D125" s="7" t="s">
        <v>22</v>
      </c>
      <c r="E125" s="7" t="s">
        <v>2222</v>
      </c>
      <c r="F125" s="7" t="s">
        <v>2312</v>
      </c>
      <c r="G125" s="8">
        <v>45005</v>
      </c>
      <c r="H125" s="8">
        <v>45005</v>
      </c>
      <c r="I125" s="7" t="s">
        <v>340</v>
      </c>
      <c r="J125" s="73" t="s">
        <v>2721</v>
      </c>
      <c r="K125" s="7" t="s">
        <v>153</v>
      </c>
      <c r="L125" s="7">
        <v>2023</v>
      </c>
    </row>
    <row r="126" spans="1:12" x14ac:dyDescent="0.25">
      <c r="A126" s="19" t="s">
        <v>2722</v>
      </c>
      <c r="B126" s="19">
        <v>15739362</v>
      </c>
      <c r="C126" s="19" t="s">
        <v>66</v>
      </c>
      <c r="D126" s="7" t="s">
        <v>22</v>
      </c>
      <c r="E126" s="19" t="s">
        <v>2222</v>
      </c>
      <c r="F126" s="19" t="s">
        <v>2312</v>
      </c>
      <c r="G126" s="20">
        <v>44988</v>
      </c>
      <c r="H126" s="20">
        <v>44988</v>
      </c>
      <c r="I126" s="19" t="s">
        <v>340</v>
      </c>
      <c r="J126" s="74"/>
      <c r="K126" s="7" t="s">
        <v>153</v>
      </c>
      <c r="L126" s="7">
        <v>2023</v>
      </c>
    </row>
    <row r="127" spans="1:12" x14ac:dyDescent="0.25">
      <c r="A127" s="19" t="s">
        <v>2723</v>
      </c>
      <c r="B127" s="19">
        <v>15771953</v>
      </c>
      <c r="C127" s="19" t="s">
        <v>66</v>
      </c>
      <c r="D127" s="7" t="s">
        <v>22</v>
      </c>
      <c r="E127" s="19" t="s">
        <v>2222</v>
      </c>
      <c r="F127" s="19" t="s">
        <v>2312</v>
      </c>
      <c r="G127" s="20">
        <v>44992</v>
      </c>
      <c r="H127" s="20">
        <v>44992</v>
      </c>
      <c r="I127" s="19" t="s">
        <v>340</v>
      </c>
      <c r="J127" s="74"/>
      <c r="K127" s="7" t="s">
        <v>153</v>
      </c>
      <c r="L127" s="7">
        <v>2023</v>
      </c>
    </row>
    <row r="128" spans="1:12" x14ac:dyDescent="0.25">
      <c r="A128" s="7" t="s">
        <v>2724</v>
      </c>
      <c r="B128" s="7">
        <v>15778555</v>
      </c>
      <c r="C128" s="7" t="s">
        <v>94</v>
      </c>
      <c r="D128" s="7" t="s">
        <v>22</v>
      </c>
      <c r="E128" s="7" t="s">
        <v>2222</v>
      </c>
      <c r="F128" s="7" t="s">
        <v>2312</v>
      </c>
      <c r="G128" s="8">
        <v>44992</v>
      </c>
      <c r="H128" s="8">
        <v>44992</v>
      </c>
      <c r="I128" s="7" t="s">
        <v>340</v>
      </c>
      <c r="J128" s="73"/>
      <c r="K128" s="7" t="s">
        <v>153</v>
      </c>
      <c r="L128" s="7">
        <v>2023</v>
      </c>
    </row>
    <row r="129" spans="1:12" x14ac:dyDescent="0.25">
      <c r="A129" s="19" t="s">
        <v>2725</v>
      </c>
      <c r="B129" s="19">
        <v>15775238</v>
      </c>
      <c r="C129" s="19" t="s">
        <v>44</v>
      </c>
      <c r="D129" s="7" t="s">
        <v>22</v>
      </c>
      <c r="E129" s="19" t="s">
        <v>2222</v>
      </c>
      <c r="F129" s="19" t="s">
        <v>2312</v>
      </c>
      <c r="G129" s="20">
        <v>44992</v>
      </c>
      <c r="H129" s="20">
        <v>44992</v>
      </c>
      <c r="I129" s="19" t="s">
        <v>340</v>
      </c>
      <c r="J129" s="74"/>
      <c r="K129" s="7" t="s">
        <v>153</v>
      </c>
      <c r="L129" s="7">
        <v>2023</v>
      </c>
    </row>
    <row r="130" spans="1:12" x14ac:dyDescent="0.25">
      <c r="A130" s="7" t="s">
        <v>2726</v>
      </c>
      <c r="B130" s="7">
        <v>15604784</v>
      </c>
      <c r="C130" s="7" t="s">
        <v>21</v>
      </c>
      <c r="D130" s="7" t="s">
        <v>22</v>
      </c>
      <c r="E130" s="7" t="s">
        <v>2111</v>
      </c>
      <c r="F130" s="7" t="s">
        <v>2320</v>
      </c>
      <c r="G130" s="8">
        <v>44980</v>
      </c>
      <c r="H130" s="8">
        <v>44986</v>
      </c>
      <c r="I130" s="7" t="s">
        <v>318</v>
      </c>
      <c r="J130" s="73"/>
      <c r="K130" s="7" t="s">
        <v>153</v>
      </c>
      <c r="L130" s="7">
        <v>2023</v>
      </c>
    </row>
    <row r="131" spans="1:12" x14ac:dyDescent="0.25">
      <c r="A131" s="19" t="s">
        <v>2727</v>
      </c>
      <c r="B131" s="19">
        <v>15796282</v>
      </c>
      <c r="C131" s="19" t="s">
        <v>113</v>
      </c>
      <c r="D131" s="7" t="s">
        <v>22</v>
      </c>
      <c r="E131" s="19" t="s">
        <v>2222</v>
      </c>
      <c r="F131" s="19" t="s">
        <v>2312</v>
      </c>
      <c r="G131" s="20">
        <v>44993</v>
      </c>
      <c r="H131" s="20">
        <v>44993</v>
      </c>
      <c r="I131" s="19" t="s">
        <v>340</v>
      </c>
      <c r="J131" s="74"/>
      <c r="K131" s="7" t="s">
        <v>153</v>
      </c>
      <c r="L131" s="7">
        <v>2023</v>
      </c>
    </row>
    <row r="132" spans="1:12" x14ac:dyDescent="0.25">
      <c r="A132" s="7" t="s">
        <v>2728</v>
      </c>
      <c r="B132" s="7">
        <v>15818066</v>
      </c>
      <c r="C132" s="7" t="s">
        <v>288</v>
      </c>
      <c r="D132" s="7" t="s">
        <v>22</v>
      </c>
      <c r="E132" s="7" t="s">
        <v>2222</v>
      </c>
      <c r="F132" s="7" t="s">
        <v>2312</v>
      </c>
      <c r="G132" s="8">
        <v>44994</v>
      </c>
      <c r="H132" s="8">
        <v>44994</v>
      </c>
      <c r="I132" s="7" t="s">
        <v>340</v>
      </c>
      <c r="J132" s="73"/>
      <c r="K132" s="7" t="s">
        <v>153</v>
      </c>
      <c r="L132" s="7">
        <v>2023</v>
      </c>
    </row>
    <row r="133" spans="1:12" x14ac:dyDescent="0.25">
      <c r="A133" s="19" t="s">
        <v>2729</v>
      </c>
      <c r="B133" s="19">
        <v>15827346</v>
      </c>
      <c r="C133" s="19" t="s">
        <v>94</v>
      </c>
      <c r="D133" s="7" t="s">
        <v>22</v>
      </c>
      <c r="E133" s="19" t="s">
        <v>2222</v>
      </c>
      <c r="F133" s="19" t="s">
        <v>2312</v>
      </c>
      <c r="G133" s="20">
        <v>44994</v>
      </c>
      <c r="H133" s="20">
        <v>44994</v>
      </c>
      <c r="I133" s="19" t="s">
        <v>340</v>
      </c>
      <c r="J133" s="74"/>
      <c r="K133" s="7" t="s">
        <v>153</v>
      </c>
      <c r="L133" s="7">
        <v>2023</v>
      </c>
    </row>
    <row r="134" spans="1:12" x14ac:dyDescent="0.25">
      <c r="A134" s="19" t="s">
        <v>2730</v>
      </c>
      <c r="B134" s="19">
        <v>15832678</v>
      </c>
      <c r="C134" s="19" t="s">
        <v>94</v>
      </c>
      <c r="D134" s="7" t="s">
        <v>22</v>
      </c>
      <c r="E134" s="19" t="s">
        <v>2222</v>
      </c>
      <c r="F134" s="19" t="s">
        <v>2312</v>
      </c>
      <c r="G134" s="20">
        <v>44994</v>
      </c>
      <c r="H134" s="20">
        <v>44994</v>
      </c>
      <c r="I134" s="19" t="s">
        <v>340</v>
      </c>
      <c r="J134" s="74"/>
      <c r="K134" s="7" t="s">
        <v>153</v>
      </c>
      <c r="L134" s="7">
        <v>2023</v>
      </c>
    </row>
    <row r="135" spans="1:12" x14ac:dyDescent="0.25">
      <c r="A135" s="7" t="s">
        <v>2731</v>
      </c>
      <c r="B135" s="7">
        <v>16018402</v>
      </c>
      <c r="C135" s="7" t="s">
        <v>66</v>
      </c>
      <c r="D135" s="7" t="s">
        <v>22</v>
      </c>
      <c r="E135" s="7" t="s">
        <v>2222</v>
      </c>
      <c r="F135" s="7" t="s">
        <v>2312</v>
      </c>
      <c r="G135" s="8">
        <v>45005</v>
      </c>
      <c r="H135" s="8">
        <v>45009</v>
      </c>
      <c r="I135" s="7" t="s">
        <v>340</v>
      </c>
      <c r="J135" s="73"/>
      <c r="K135" s="7" t="s">
        <v>153</v>
      </c>
      <c r="L135" s="7">
        <v>2023</v>
      </c>
    </row>
    <row r="136" spans="1:12" x14ac:dyDescent="0.25">
      <c r="A136" s="19" t="s">
        <v>2732</v>
      </c>
      <c r="B136" s="19">
        <v>15947940</v>
      </c>
      <c r="C136" s="19" t="s">
        <v>390</v>
      </c>
      <c r="D136" s="7" t="s">
        <v>22</v>
      </c>
      <c r="E136" s="19" t="s">
        <v>2222</v>
      </c>
      <c r="F136" s="19" t="s">
        <v>2312</v>
      </c>
      <c r="G136" s="20">
        <v>44999</v>
      </c>
      <c r="H136" s="20">
        <v>44999</v>
      </c>
      <c r="I136" s="19" t="s">
        <v>340</v>
      </c>
      <c r="J136" s="74"/>
      <c r="K136" s="7" t="s">
        <v>153</v>
      </c>
      <c r="L136" s="7">
        <v>2023</v>
      </c>
    </row>
    <row r="137" spans="1:12" x14ac:dyDescent="0.25">
      <c r="A137" s="19" t="s">
        <v>2733</v>
      </c>
      <c r="B137" s="19">
        <v>15739251</v>
      </c>
      <c r="C137" s="19" t="s">
        <v>34</v>
      </c>
      <c r="D137" s="7" t="s">
        <v>22</v>
      </c>
      <c r="E137" s="19" t="s">
        <v>2111</v>
      </c>
      <c r="F137" s="19" t="s">
        <v>2312</v>
      </c>
      <c r="G137" s="20">
        <v>44988</v>
      </c>
      <c r="H137" s="20">
        <v>44988</v>
      </c>
      <c r="I137" s="19" t="s">
        <v>340</v>
      </c>
      <c r="J137" s="74"/>
      <c r="K137" s="7" t="s">
        <v>153</v>
      </c>
      <c r="L137" s="7">
        <v>2023</v>
      </c>
    </row>
    <row r="138" spans="1:12" x14ac:dyDescent="0.25">
      <c r="A138" s="19" t="s">
        <v>2734</v>
      </c>
      <c r="B138" s="19">
        <v>15806357</v>
      </c>
      <c r="C138" s="19" t="s">
        <v>211</v>
      </c>
      <c r="D138" s="7" t="s">
        <v>22</v>
      </c>
      <c r="E138" s="19" t="s">
        <v>2111</v>
      </c>
      <c r="F138" s="19" t="s">
        <v>2312</v>
      </c>
      <c r="G138" s="20">
        <v>44993</v>
      </c>
      <c r="H138" s="20">
        <v>44995</v>
      </c>
      <c r="I138" s="19" t="s">
        <v>340</v>
      </c>
      <c r="J138" s="74"/>
      <c r="K138" s="7" t="s">
        <v>153</v>
      </c>
      <c r="L138" s="7">
        <v>2023</v>
      </c>
    </row>
    <row r="139" spans="1:12" x14ac:dyDescent="0.25">
      <c r="A139" s="7" t="s">
        <v>2735</v>
      </c>
      <c r="B139" s="7">
        <v>15869737</v>
      </c>
      <c r="C139" s="7" t="s">
        <v>57</v>
      </c>
      <c r="D139" s="7" t="s">
        <v>22</v>
      </c>
      <c r="E139" s="7" t="s">
        <v>2111</v>
      </c>
      <c r="F139" s="7" t="s">
        <v>2320</v>
      </c>
      <c r="G139" s="8">
        <v>44995</v>
      </c>
      <c r="H139" s="8">
        <v>44998</v>
      </c>
      <c r="I139" s="7" t="s">
        <v>340</v>
      </c>
      <c r="J139" s="73"/>
      <c r="K139" s="7" t="s">
        <v>153</v>
      </c>
      <c r="L139" s="7">
        <v>2023</v>
      </c>
    </row>
    <row r="140" spans="1:12" x14ac:dyDescent="0.25">
      <c r="A140" s="19" t="s">
        <v>2736</v>
      </c>
      <c r="B140" s="19">
        <v>15951491</v>
      </c>
      <c r="C140" s="19" t="s">
        <v>34</v>
      </c>
      <c r="D140" s="7" t="s">
        <v>22</v>
      </c>
      <c r="E140" s="19" t="s">
        <v>2222</v>
      </c>
      <c r="F140" s="19" t="s">
        <v>2312</v>
      </c>
      <c r="G140" s="20">
        <v>44999</v>
      </c>
      <c r="H140" s="20">
        <v>44999</v>
      </c>
      <c r="I140" s="19" t="s">
        <v>340</v>
      </c>
      <c r="J140" s="74"/>
      <c r="K140" s="7" t="s">
        <v>153</v>
      </c>
      <c r="L140" s="7">
        <v>2023</v>
      </c>
    </row>
    <row r="141" spans="1:12" x14ac:dyDescent="0.25">
      <c r="A141" s="7" t="s">
        <v>2737</v>
      </c>
      <c r="B141" s="7">
        <v>15935733</v>
      </c>
      <c r="C141" s="7" t="s">
        <v>71</v>
      </c>
      <c r="D141" s="7" t="s">
        <v>22</v>
      </c>
      <c r="E141" s="7" t="s">
        <v>2111</v>
      </c>
      <c r="F141" s="7" t="s">
        <v>2312</v>
      </c>
      <c r="G141" s="8">
        <v>44998</v>
      </c>
      <c r="H141" s="8">
        <v>44999</v>
      </c>
      <c r="I141" s="7" t="s">
        <v>340</v>
      </c>
      <c r="J141" s="73"/>
      <c r="K141" s="7" t="s">
        <v>153</v>
      </c>
      <c r="L141" s="7">
        <v>2023</v>
      </c>
    </row>
    <row r="142" spans="1:12" x14ac:dyDescent="0.25">
      <c r="A142" s="19" t="s">
        <v>2738</v>
      </c>
      <c r="B142" s="19">
        <v>16004207</v>
      </c>
      <c r="C142" s="19" t="s">
        <v>37</v>
      </c>
      <c r="D142" s="7" t="s">
        <v>22</v>
      </c>
      <c r="E142" s="19" t="s">
        <v>2111</v>
      </c>
      <c r="F142" s="19" t="s">
        <v>2320</v>
      </c>
      <c r="G142" s="20">
        <v>45002</v>
      </c>
      <c r="H142" s="20">
        <v>45005</v>
      </c>
      <c r="I142" s="19" t="s">
        <v>340</v>
      </c>
      <c r="J142" s="74"/>
      <c r="K142" s="7" t="s">
        <v>153</v>
      </c>
      <c r="L142" s="7">
        <v>2023</v>
      </c>
    </row>
    <row r="143" spans="1:12" x14ac:dyDescent="0.25">
      <c r="A143" s="7" t="s">
        <v>2739</v>
      </c>
      <c r="B143" s="7">
        <v>16008194</v>
      </c>
      <c r="C143" s="7" t="s">
        <v>34</v>
      </c>
      <c r="D143" s="7" t="s">
        <v>22</v>
      </c>
      <c r="E143" s="7" t="s">
        <v>2222</v>
      </c>
      <c r="F143" s="7" t="s">
        <v>2312</v>
      </c>
      <c r="G143" s="8">
        <v>45002</v>
      </c>
      <c r="H143" s="8">
        <v>45005</v>
      </c>
      <c r="I143" s="7" t="s">
        <v>340</v>
      </c>
      <c r="J143" s="73"/>
      <c r="K143" s="7" t="s">
        <v>153</v>
      </c>
      <c r="L143" s="7">
        <v>2023</v>
      </c>
    </row>
    <row r="144" spans="1:12" x14ac:dyDescent="0.25">
      <c r="A144" s="7" t="s">
        <v>2740</v>
      </c>
      <c r="B144" s="7">
        <v>16037276</v>
      </c>
      <c r="C144" s="7" t="s">
        <v>21</v>
      </c>
      <c r="D144" s="7" t="s">
        <v>22</v>
      </c>
      <c r="E144" s="7" t="s">
        <v>2111</v>
      </c>
      <c r="F144" s="7" t="s">
        <v>2320</v>
      </c>
      <c r="G144" s="8">
        <v>45006</v>
      </c>
      <c r="H144" s="8">
        <v>45007</v>
      </c>
      <c r="I144" s="7" t="s">
        <v>340</v>
      </c>
      <c r="J144" s="73"/>
      <c r="K144" s="7" t="s">
        <v>153</v>
      </c>
      <c r="L144" s="7">
        <v>2023</v>
      </c>
    </row>
    <row r="145" spans="1:12" x14ac:dyDescent="0.25">
      <c r="A145" s="19" t="s">
        <v>2741</v>
      </c>
      <c r="B145" s="19">
        <v>15777856</v>
      </c>
      <c r="C145" s="19" t="s">
        <v>37</v>
      </c>
      <c r="D145" s="7" t="s">
        <v>22</v>
      </c>
      <c r="E145" s="19" t="s">
        <v>2111</v>
      </c>
      <c r="F145" s="19" t="s">
        <v>2320</v>
      </c>
      <c r="G145" s="20">
        <v>44992</v>
      </c>
      <c r="H145" s="20">
        <v>44994</v>
      </c>
      <c r="I145" s="19" t="s">
        <v>340</v>
      </c>
      <c r="J145" s="74"/>
      <c r="K145" s="7" t="s">
        <v>153</v>
      </c>
      <c r="L145" s="7">
        <v>2023</v>
      </c>
    </row>
    <row r="146" spans="1:12" x14ac:dyDescent="0.25">
      <c r="A146" s="7" t="s">
        <v>2742</v>
      </c>
      <c r="B146" s="7">
        <v>16139487</v>
      </c>
      <c r="C146" s="7" t="s">
        <v>21</v>
      </c>
      <c r="D146" s="7" t="s">
        <v>22</v>
      </c>
      <c r="E146" s="7" t="s">
        <v>2111</v>
      </c>
      <c r="F146" s="7" t="s">
        <v>2320</v>
      </c>
      <c r="G146" s="8">
        <v>45014</v>
      </c>
      <c r="H146" s="8">
        <v>45015</v>
      </c>
      <c r="I146" s="7" t="s">
        <v>340</v>
      </c>
      <c r="J146" s="73"/>
      <c r="K146" s="7" t="s">
        <v>153</v>
      </c>
      <c r="L146" s="7">
        <v>2023</v>
      </c>
    </row>
    <row r="147" spans="1:12" x14ac:dyDescent="0.25">
      <c r="A147" s="19" t="s">
        <v>2743</v>
      </c>
      <c r="B147" s="19">
        <v>16115173</v>
      </c>
      <c r="C147" s="19" t="s">
        <v>57</v>
      </c>
      <c r="D147" s="7" t="s">
        <v>22</v>
      </c>
      <c r="E147" s="19" t="s">
        <v>2115</v>
      </c>
      <c r="F147" s="19" t="s">
        <v>2320</v>
      </c>
      <c r="G147" s="20">
        <v>45012</v>
      </c>
      <c r="H147" s="20">
        <v>45012</v>
      </c>
      <c r="I147" s="19" t="s">
        <v>340</v>
      </c>
      <c r="J147" s="74"/>
      <c r="K147" s="7" t="s">
        <v>153</v>
      </c>
      <c r="L147" s="7">
        <v>2023</v>
      </c>
    </row>
    <row r="148" spans="1:12" x14ac:dyDescent="0.25">
      <c r="A148" s="7" t="s">
        <v>2744</v>
      </c>
      <c r="B148" s="7">
        <v>15796247</v>
      </c>
      <c r="C148" s="7" t="s">
        <v>99</v>
      </c>
      <c r="D148" s="7" t="s">
        <v>22</v>
      </c>
      <c r="E148" s="7" t="s">
        <v>2115</v>
      </c>
      <c r="F148" s="7" t="s">
        <v>2312</v>
      </c>
      <c r="G148" s="8">
        <v>44993</v>
      </c>
      <c r="H148" s="8">
        <v>44994</v>
      </c>
      <c r="I148" s="7" t="s">
        <v>340</v>
      </c>
      <c r="J148" s="73"/>
      <c r="K148" s="7" t="s">
        <v>153</v>
      </c>
      <c r="L148" s="7">
        <v>2023</v>
      </c>
    </row>
    <row r="149" spans="1:12" x14ac:dyDescent="0.25">
      <c r="A149" s="19" t="s">
        <v>2745</v>
      </c>
      <c r="B149" s="19">
        <v>15987917</v>
      </c>
      <c r="C149" s="19" t="s">
        <v>187</v>
      </c>
      <c r="D149" s="7" t="s">
        <v>22</v>
      </c>
      <c r="E149" s="19" t="s">
        <v>2115</v>
      </c>
      <c r="F149" s="19" t="s">
        <v>2414</v>
      </c>
      <c r="G149" s="20">
        <v>45001</v>
      </c>
      <c r="H149" s="20">
        <v>45005</v>
      </c>
      <c r="I149" s="19" t="s">
        <v>318</v>
      </c>
      <c r="J149" s="74"/>
      <c r="K149" s="7" t="s">
        <v>153</v>
      </c>
      <c r="L149" s="7">
        <v>2023</v>
      </c>
    </row>
    <row r="150" spans="1:12" x14ac:dyDescent="0.25">
      <c r="A150" s="7" t="s">
        <v>2746</v>
      </c>
      <c r="B150" s="7">
        <v>15676925</v>
      </c>
      <c r="C150" s="7" t="s">
        <v>66</v>
      </c>
      <c r="D150" s="7" t="s">
        <v>22</v>
      </c>
      <c r="E150" s="7" t="s">
        <v>2115</v>
      </c>
      <c r="F150" s="7" t="s">
        <v>2414</v>
      </c>
      <c r="G150" s="8">
        <v>44985</v>
      </c>
      <c r="H150" s="8">
        <v>44987</v>
      </c>
      <c r="I150" s="7" t="s">
        <v>358</v>
      </c>
      <c r="J150" s="73"/>
      <c r="K150" s="7" t="s">
        <v>153</v>
      </c>
      <c r="L150" s="7">
        <v>2023</v>
      </c>
    </row>
    <row r="151" spans="1:12" ht="30" x14ac:dyDescent="0.25">
      <c r="A151" s="19" t="s">
        <v>2494</v>
      </c>
      <c r="B151" s="19">
        <v>16020089</v>
      </c>
      <c r="C151" s="19" t="s">
        <v>37</v>
      </c>
      <c r="D151" s="7" t="s">
        <v>22</v>
      </c>
      <c r="E151" s="19" t="s">
        <v>2185</v>
      </c>
      <c r="F151" s="19" t="s">
        <v>2414</v>
      </c>
      <c r="G151" s="20">
        <v>45005</v>
      </c>
      <c r="H151" s="20">
        <v>45016</v>
      </c>
      <c r="I151" s="19" t="s">
        <v>318</v>
      </c>
      <c r="J151" s="74" t="s">
        <v>2747</v>
      </c>
      <c r="K151" s="7" t="s">
        <v>153</v>
      </c>
      <c r="L151" s="7">
        <v>2023</v>
      </c>
    </row>
    <row r="152" spans="1:12" x14ac:dyDescent="0.25">
      <c r="A152" s="19" t="s">
        <v>2534</v>
      </c>
      <c r="B152" s="19">
        <v>16127524</v>
      </c>
      <c r="C152" s="19" t="s">
        <v>390</v>
      </c>
      <c r="D152" s="7" t="s">
        <v>22</v>
      </c>
      <c r="E152" s="19" t="s">
        <v>2115</v>
      </c>
      <c r="F152" s="19" t="s">
        <v>2320</v>
      </c>
      <c r="G152" s="20">
        <v>45012</v>
      </c>
      <c r="H152" s="20">
        <v>45013</v>
      </c>
      <c r="I152" s="19" t="s">
        <v>340</v>
      </c>
      <c r="J152" s="74"/>
      <c r="K152" s="7" t="s">
        <v>153</v>
      </c>
      <c r="L152" s="7">
        <v>2023</v>
      </c>
    </row>
    <row r="153" spans="1:12" x14ac:dyDescent="0.25">
      <c r="A153" s="19" t="s">
        <v>2530</v>
      </c>
      <c r="B153" s="19">
        <v>15722968</v>
      </c>
      <c r="C153" s="19" t="s">
        <v>101</v>
      </c>
      <c r="D153" s="7" t="s">
        <v>22</v>
      </c>
      <c r="E153" s="19" t="s">
        <v>2111</v>
      </c>
      <c r="F153" s="19" t="s">
        <v>2320</v>
      </c>
      <c r="G153" s="20">
        <v>44987</v>
      </c>
      <c r="H153" s="20">
        <v>44988</v>
      </c>
      <c r="I153" s="19" t="s">
        <v>340</v>
      </c>
      <c r="J153" s="74"/>
      <c r="K153" s="7" t="s">
        <v>153</v>
      </c>
      <c r="L153" s="7">
        <v>2023</v>
      </c>
    </row>
    <row r="154" spans="1:12" x14ac:dyDescent="0.25">
      <c r="A154" s="19" t="s">
        <v>2559</v>
      </c>
      <c r="B154" s="19">
        <v>16033263</v>
      </c>
      <c r="C154" s="19" t="s">
        <v>37</v>
      </c>
      <c r="D154" s="7" t="s">
        <v>22</v>
      </c>
      <c r="E154" s="19" t="s">
        <v>2115</v>
      </c>
      <c r="F154" s="19" t="s">
        <v>2320</v>
      </c>
      <c r="G154" s="20">
        <v>45006</v>
      </c>
      <c r="H154" s="20">
        <v>45006</v>
      </c>
      <c r="I154" s="19" t="s">
        <v>340</v>
      </c>
      <c r="J154" s="74"/>
      <c r="K154" s="7" t="s">
        <v>153</v>
      </c>
      <c r="L154" s="7">
        <v>2023</v>
      </c>
    </row>
    <row r="155" spans="1:12" ht="75" x14ac:dyDescent="0.25">
      <c r="A155" s="19" t="s">
        <v>2686</v>
      </c>
      <c r="B155" s="19">
        <v>15771727</v>
      </c>
      <c r="C155" s="19" t="s">
        <v>101</v>
      </c>
      <c r="D155" s="7" t="s">
        <v>22</v>
      </c>
      <c r="E155" s="19" t="s">
        <v>2185</v>
      </c>
      <c r="F155" s="19" t="s">
        <v>2312</v>
      </c>
      <c r="G155" s="20">
        <v>44992</v>
      </c>
      <c r="H155" s="20">
        <v>44992</v>
      </c>
      <c r="I155" s="19"/>
      <c r="J155" s="74" t="s">
        <v>2748</v>
      </c>
      <c r="K155" s="7" t="s">
        <v>153</v>
      </c>
      <c r="L155" s="7">
        <v>2023</v>
      </c>
    </row>
    <row r="156" spans="1:12" x14ac:dyDescent="0.25">
      <c r="A156" s="19" t="s">
        <v>2749</v>
      </c>
      <c r="B156" s="19">
        <v>16064125</v>
      </c>
      <c r="C156" s="19" t="s">
        <v>211</v>
      </c>
      <c r="D156" s="7" t="s">
        <v>22</v>
      </c>
      <c r="E156" s="19" t="s">
        <v>2590</v>
      </c>
      <c r="F156" s="19" t="s">
        <v>2517</v>
      </c>
      <c r="G156" s="20">
        <v>45007</v>
      </c>
      <c r="H156" s="20">
        <v>45014</v>
      </c>
      <c r="I156" s="19" t="s">
        <v>318</v>
      </c>
      <c r="J156" s="74"/>
      <c r="K156" s="7" t="s">
        <v>153</v>
      </c>
      <c r="L156" s="7">
        <v>2023</v>
      </c>
    </row>
    <row r="157" spans="1:12" x14ac:dyDescent="0.25">
      <c r="A157" s="19" t="s">
        <v>2750</v>
      </c>
      <c r="B157" s="19">
        <v>15780183</v>
      </c>
      <c r="C157" s="19" t="s">
        <v>468</v>
      </c>
      <c r="D157" s="7" t="s">
        <v>22</v>
      </c>
      <c r="E157" s="19" t="s">
        <v>2590</v>
      </c>
      <c r="F157" s="19" t="s">
        <v>2517</v>
      </c>
      <c r="G157" s="20">
        <v>44992</v>
      </c>
      <c r="H157" s="20">
        <v>44994</v>
      </c>
      <c r="I157" s="19" t="s">
        <v>318</v>
      </c>
      <c r="J157" s="74"/>
      <c r="K157" s="7" t="s">
        <v>153</v>
      </c>
      <c r="L157" s="7">
        <v>2023</v>
      </c>
    </row>
    <row r="158" spans="1:12" ht="30" x14ac:dyDescent="0.25">
      <c r="A158" s="7" t="s">
        <v>2751</v>
      </c>
      <c r="B158" s="7">
        <v>15456662</v>
      </c>
      <c r="C158" s="7" t="s">
        <v>66</v>
      </c>
      <c r="D158" s="7" t="s">
        <v>22</v>
      </c>
      <c r="E158" s="7" t="s">
        <v>2335</v>
      </c>
      <c r="F158" s="7" t="s">
        <v>2517</v>
      </c>
      <c r="G158" s="8">
        <v>44970</v>
      </c>
      <c r="H158" s="8">
        <v>44994</v>
      </c>
      <c r="I158" s="7"/>
      <c r="J158" s="73" t="s">
        <v>2752</v>
      </c>
      <c r="K158" s="7" t="s">
        <v>153</v>
      </c>
      <c r="L158" s="7">
        <v>2023</v>
      </c>
    </row>
    <row r="159" spans="1:12" x14ac:dyDescent="0.25">
      <c r="A159" s="7" t="s">
        <v>2753</v>
      </c>
      <c r="B159" s="7">
        <v>16518187</v>
      </c>
      <c r="C159" s="7" t="s">
        <v>574</v>
      </c>
      <c r="D159" s="7" t="s">
        <v>22</v>
      </c>
      <c r="E159" s="7" t="s">
        <v>2335</v>
      </c>
      <c r="F159" s="7" t="s">
        <v>2517</v>
      </c>
      <c r="G159" s="8">
        <v>45035</v>
      </c>
      <c r="H159" s="8">
        <v>45040</v>
      </c>
      <c r="I159" s="7"/>
      <c r="J159" s="73"/>
      <c r="K159" s="7" t="s">
        <v>155</v>
      </c>
      <c r="L159" s="7">
        <v>2023</v>
      </c>
    </row>
    <row r="160" spans="1:12" x14ac:dyDescent="0.25">
      <c r="A160" s="7" t="s">
        <v>2754</v>
      </c>
      <c r="B160" s="7">
        <v>16294568</v>
      </c>
      <c r="C160" s="7" t="s">
        <v>34</v>
      </c>
      <c r="D160" s="7" t="s">
        <v>22</v>
      </c>
      <c r="E160" s="7" t="s">
        <v>2590</v>
      </c>
      <c r="F160" s="7" t="s">
        <v>2517</v>
      </c>
      <c r="G160" s="8">
        <v>45021</v>
      </c>
      <c r="H160" s="8">
        <v>45026</v>
      </c>
      <c r="I160" s="7" t="s">
        <v>318</v>
      </c>
      <c r="J160" s="73"/>
      <c r="K160" s="7" t="s">
        <v>155</v>
      </c>
      <c r="L160" s="7">
        <v>2023</v>
      </c>
    </row>
    <row r="161" spans="1:12" x14ac:dyDescent="0.25">
      <c r="A161" s="19" t="s">
        <v>2755</v>
      </c>
      <c r="B161" s="19">
        <v>16199329</v>
      </c>
      <c r="C161" s="19" t="s">
        <v>92</v>
      </c>
      <c r="D161" s="7" t="s">
        <v>22</v>
      </c>
      <c r="E161" s="19" t="s">
        <v>2590</v>
      </c>
      <c r="F161" s="19" t="s">
        <v>2517</v>
      </c>
      <c r="G161" s="20">
        <v>45015</v>
      </c>
      <c r="H161" s="20">
        <v>45020</v>
      </c>
      <c r="I161" s="19" t="s">
        <v>318</v>
      </c>
      <c r="J161" s="74"/>
      <c r="K161" s="7" t="s">
        <v>155</v>
      </c>
      <c r="L161" s="7">
        <v>2023</v>
      </c>
    </row>
    <row r="162" spans="1:12" x14ac:dyDescent="0.25">
      <c r="A162" s="19" t="s">
        <v>2726</v>
      </c>
      <c r="B162" s="19">
        <v>16517414</v>
      </c>
      <c r="C162" s="19" t="s">
        <v>21</v>
      </c>
      <c r="D162" s="7" t="s">
        <v>22</v>
      </c>
      <c r="E162" s="19" t="s">
        <v>2111</v>
      </c>
      <c r="F162" s="19" t="s">
        <v>2320</v>
      </c>
      <c r="G162" s="20">
        <v>45035</v>
      </c>
      <c r="H162" s="20">
        <v>45036</v>
      </c>
      <c r="I162" s="19" t="s">
        <v>340</v>
      </c>
      <c r="J162" s="74"/>
      <c r="K162" s="7" t="s">
        <v>155</v>
      </c>
      <c r="L162" s="7">
        <v>2023</v>
      </c>
    </row>
    <row r="163" spans="1:12" x14ac:dyDescent="0.25">
      <c r="A163" s="19" t="s">
        <v>2756</v>
      </c>
      <c r="B163" s="19">
        <v>16194474</v>
      </c>
      <c r="C163" s="19" t="s">
        <v>94</v>
      </c>
      <c r="D163" s="7" t="s">
        <v>22</v>
      </c>
      <c r="E163" s="19" t="s">
        <v>2222</v>
      </c>
      <c r="F163" s="19" t="s">
        <v>2312</v>
      </c>
      <c r="G163" s="20">
        <v>45016</v>
      </c>
      <c r="H163" s="20">
        <v>45019</v>
      </c>
      <c r="I163" s="19" t="s">
        <v>340</v>
      </c>
      <c r="J163" s="74"/>
      <c r="K163" s="7" t="s">
        <v>155</v>
      </c>
      <c r="L163" s="7">
        <v>2023</v>
      </c>
    </row>
    <row r="164" spans="1:12" x14ac:dyDescent="0.25">
      <c r="A164" s="7" t="s">
        <v>2757</v>
      </c>
      <c r="B164" s="7">
        <v>16209586</v>
      </c>
      <c r="C164" s="7" t="s">
        <v>71</v>
      </c>
      <c r="D164" s="7" t="s">
        <v>22</v>
      </c>
      <c r="E164" s="7" t="s">
        <v>2222</v>
      </c>
      <c r="F164" s="7" t="s">
        <v>2312</v>
      </c>
      <c r="G164" s="8">
        <v>45016</v>
      </c>
      <c r="H164" s="8">
        <v>45019</v>
      </c>
      <c r="I164" s="7" t="s">
        <v>340</v>
      </c>
      <c r="J164" s="73"/>
      <c r="K164" s="7" t="s">
        <v>155</v>
      </c>
      <c r="L164" s="7">
        <v>2023</v>
      </c>
    </row>
    <row r="165" spans="1:12" x14ac:dyDescent="0.25">
      <c r="A165" s="19" t="s">
        <v>2758</v>
      </c>
      <c r="B165" s="19">
        <v>16204284</v>
      </c>
      <c r="C165" s="19" t="s">
        <v>71</v>
      </c>
      <c r="D165" s="7" t="s">
        <v>22</v>
      </c>
      <c r="E165" s="19" t="s">
        <v>2222</v>
      </c>
      <c r="F165" s="19" t="s">
        <v>2312</v>
      </c>
      <c r="G165" s="20">
        <v>45016</v>
      </c>
      <c r="H165" s="20">
        <v>45019</v>
      </c>
      <c r="I165" s="19" t="s">
        <v>340</v>
      </c>
      <c r="J165" s="74"/>
      <c r="K165" s="7" t="s">
        <v>155</v>
      </c>
      <c r="L165" s="7">
        <v>2023</v>
      </c>
    </row>
    <row r="166" spans="1:12" x14ac:dyDescent="0.25">
      <c r="A166" s="19" t="s">
        <v>2759</v>
      </c>
      <c r="B166" s="19">
        <v>16213834</v>
      </c>
      <c r="C166" s="19" t="s">
        <v>71</v>
      </c>
      <c r="D166" s="7" t="s">
        <v>22</v>
      </c>
      <c r="E166" s="19" t="s">
        <v>2222</v>
      </c>
      <c r="F166" s="19" t="s">
        <v>2312</v>
      </c>
      <c r="G166" s="20">
        <v>45016</v>
      </c>
      <c r="H166" s="20">
        <v>45019</v>
      </c>
      <c r="I166" s="19" t="s">
        <v>340</v>
      </c>
      <c r="J166" s="74"/>
      <c r="K166" s="7" t="s">
        <v>155</v>
      </c>
      <c r="L166" s="7">
        <v>2023</v>
      </c>
    </row>
    <row r="167" spans="1:12" x14ac:dyDescent="0.25">
      <c r="A167" s="7" t="s">
        <v>2760</v>
      </c>
      <c r="B167" s="7">
        <v>16270132</v>
      </c>
      <c r="C167" s="7" t="s">
        <v>30</v>
      </c>
      <c r="D167" s="7" t="s">
        <v>22</v>
      </c>
      <c r="E167" s="7" t="s">
        <v>2222</v>
      </c>
      <c r="F167" s="7" t="s">
        <v>2312</v>
      </c>
      <c r="G167" s="8">
        <v>45022</v>
      </c>
      <c r="H167" s="8">
        <v>45022</v>
      </c>
      <c r="I167" s="7" t="s">
        <v>340</v>
      </c>
      <c r="J167" s="73"/>
      <c r="K167" s="7" t="s">
        <v>155</v>
      </c>
      <c r="L167" s="7">
        <v>2023</v>
      </c>
    </row>
    <row r="168" spans="1:12" x14ac:dyDescent="0.25">
      <c r="A168" s="19" t="s">
        <v>2761</v>
      </c>
      <c r="B168" s="19">
        <v>16264549</v>
      </c>
      <c r="C168" s="19" t="s">
        <v>30</v>
      </c>
      <c r="D168" s="7" t="s">
        <v>22</v>
      </c>
      <c r="E168" s="19" t="s">
        <v>2222</v>
      </c>
      <c r="F168" s="19" t="s">
        <v>2312</v>
      </c>
      <c r="G168" s="20">
        <v>45022</v>
      </c>
      <c r="H168" s="20">
        <v>45022</v>
      </c>
      <c r="I168" s="19" t="s">
        <v>340</v>
      </c>
      <c r="J168" s="74"/>
      <c r="K168" s="7" t="s">
        <v>155</v>
      </c>
      <c r="L168" s="7">
        <v>2023</v>
      </c>
    </row>
    <row r="169" spans="1:12" x14ac:dyDescent="0.25">
      <c r="A169" s="7" t="s">
        <v>2762</v>
      </c>
      <c r="B169" s="7">
        <v>16288168</v>
      </c>
      <c r="C169" s="7" t="s">
        <v>30</v>
      </c>
      <c r="D169" s="7" t="s">
        <v>22</v>
      </c>
      <c r="E169" s="7" t="s">
        <v>2222</v>
      </c>
      <c r="F169" s="7" t="s">
        <v>2312</v>
      </c>
      <c r="G169" s="8">
        <v>45022</v>
      </c>
      <c r="H169" s="8">
        <v>45022</v>
      </c>
      <c r="I169" s="7" t="s">
        <v>340</v>
      </c>
      <c r="J169" s="73"/>
      <c r="K169" s="7" t="s">
        <v>155</v>
      </c>
      <c r="L169" s="7">
        <v>2023</v>
      </c>
    </row>
    <row r="170" spans="1:12" x14ac:dyDescent="0.25">
      <c r="A170" s="7" t="s">
        <v>2763</v>
      </c>
      <c r="B170" s="7">
        <v>16306672</v>
      </c>
      <c r="C170" s="7" t="s">
        <v>30</v>
      </c>
      <c r="D170" s="7" t="s">
        <v>22</v>
      </c>
      <c r="E170" s="7" t="s">
        <v>2222</v>
      </c>
      <c r="F170" s="7" t="s">
        <v>2312</v>
      </c>
      <c r="G170" s="8">
        <v>45022</v>
      </c>
      <c r="H170" s="8">
        <v>45022</v>
      </c>
      <c r="I170" s="7" t="s">
        <v>340</v>
      </c>
      <c r="J170" s="73"/>
      <c r="K170" s="7" t="s">
        <v>155</v>
      </c>
      <c r="L170" s="7">
        <v>2023</v>
      </c>
    </row>
    <row r="171" spans="1:12" x14ac:dyDescent="0.25">
      <c r="A171" s="19" t="s">
        <v>2764</v>
      </c>
      <c r="B171" s="19">
        <v>16093716</v>
      </c>
      <c r="C171" s="19" t="s">
        <v>66</v>
      </c>
      <c r="D171" s="7" t="s">
        <v>22</v>
      </c>
      <c r="E171" s="19" t="s">
        <v>2111</v>
      </c>
      <c r="F171" s="19" t="s">
        <v>2312</v>
      </c>
      <c r="G171" s="20">
        <v>45009</v>
      </c>
      <c r="H171" s="20">
        <v>45019</v>
      </c>
      <c r="I171" s="19" t="s">
        <v>340</v>
      </c>
      <c r="J171" s="74"/>
      <c r="K171" s="7" t="s">
        <v>155</v>
      </c>
      <c r="L171" s="7">
        <v>2023</v>
      </c>
    </row>
    <row r="172" spans="1:12" x14ac:dyDescent="0.25">
      <c r="A172" s="7" t="s">
        <v>2765</v>
      </c>
      <c r="B172" s="7">
        <v>16374571</v>
      </c>
      <c r="C172" s="7" t="s">
        <v>66</v>
      </c>
      <c r="D172" s="7" t="s">
        <v>22</v>
      </c>
      <c r="E172" s="7" t="s">
        <v>2222</v>
      </c>
      <c r="F172" s="7" t="s">
        <v>2312</v>
      </c>
      <c r="G172" s="8">
        <v>45027</v>
      </c>
      <c r="H172" s="8">
        <v>45027</v>
      </c>
      <c r="I172" s="7" t="s">
        <v>340</v>
      </c>
      <c r="J172" s="73"/>
      <c r="K172" s="7" t="s">
        <v>155</v>
      </c>
      <c r="L172" s="7">
        <v>2023</v>
      </c>
    </row>
    <row r="173" spans="1:12" x14ac:dyDescent="0.25">
      <c r="A173" s="19" t="s">
        <v>2766</v>
      </c>
      <c r="B173" s="19">
        <v>16198955</v>
      </c>
      <c r="C173" s="19" t="s">
        <v>52</v>
      </c>
      <c r="D173" s="7" t="s">
        <v>22</v>
      </c>
      <c r="E173" s="19" t="s">
        <v>2222</v>
      </c>
      <c r="F173" s="19" t="s">
        <v>2312</v>
      </c>
      <c r="G173" s="20">
        <v>45015</v>
      </c>
      <c r="H173" s="20">
        <v>45019</v>
      </c>
      <c r="I173" s="19" t="s">
        <v>340</v>
      </c>
      <c r="J173" s="74"/>
      <c r="K173" s="7" t="s">
        <v>155</v>
      </c>
      <c r="L173" s="7">
        <v>2023</v>
      </c>
    </row>
    <row r="174" spans="1:12" x14ac:dyDescent="0.25">
      <c r="A174" s="7" t="s">
        <v>2767</v>
      </c>
      <c r="B174" s="7">
        <v>16401322</v>
      </c>
      <c r="C174" s="7" t="s">
        <v>52</v>
      </c>
      <c r="D174" s="7" t="s">
        <v>22</v>
      </c>
      <c r="E174" s="7" t="s">
        <v>2222</v>
      </c>
      <c r="F174" s="7" t="s">
        <v>2312</v>
      </c>
      <c r="G174" s="8">
        <v>45028</v>
      </c>
      <c r="H174" s="8">
        <v>45029</v>
      </c>
      <c r="I174" s="7" t="s">
        <v>340</v>
      </c>
      <c r="J174" s="73"/>
      <c r="K174" s="7" t="s">
        <v>155</v>
      </c>
      <c r="L174" s="7">
        <v>2023</v>
      </c>
    </row>
    <row r="175" spans="1:12" x14ac:dyDescent="0.25">
      <c r="A175" s="19" t="s">
        <v>2768</v>
      </c>
      <c r="B175" s="19">
        <v>16484807</v>
      </c>
      <c r="C175" s="19" t="s">
        <v>52</v>
      </c>
      <c r="D175" s="7" t="s">
        <v>22</v>
      </c>
      <c r="E175" s="19" t="s">
        <v>2222</v>
      </c>
      <c r="F175" s="19" t="s">
        <v>2312</v>
      </c>
      <c r="G175" s="20">
        <v>45034</v>
      </c>
      <c r="H175" s="20">
        <v>45034</v>
      </c>
      <c r="I175" s="19" t="s">
        <v>340</v>
      </c>
      <c r="J175" s="74"/>
      <c r="K175" s="7" t="s">
        <v>155</v>
      </c>
      <c r="L175" s="7">
        <v>2023</v>
      </c>
    </row>
    <row r="176" spans="1:12" ht="60" x14ac:dyDescent="0.25">
      <c r="A176" s="7" t="s">
        <v>2769</v>
      </c>
      <c r="B176" s="7">
        <v>16592454</v>
      </c>
      <c r="C176" s="7" t="s">
        <v>30</v>
      </c>
      <c r="D176" s="7" t="s">
        <v>22</v>
      </c>
      <c r="E176" s="7" t="s">
        <v>2185</v>
      </c>
      <c r="F176" s="7" t="s">
        <v>2312</v>
      </c>
      <c r="G176" s="8">
        <v>45041</v>
      </c>
      <c r="H176" s="8">
        <v>45041</v>
      </c>
      <c r="I176" s="7"/>
      <c r="J176" s="73" t="s">
        <v>2770</v>
      </c>
      <c r="K176" s="7" t="s">
        <v>155</v>
      </c>
      <c r="L176" s="7">
        <v>2023</v>
      </c>
    </row>
    <row r="177" spans="1:12" x14ac:dyDescent="0.25">
      <c r="A177" s="19" t="s">
        <v>2771</v>
      </c>
      <c r="B177" s="19">
        <v>16573919</v>
      </c>
      <c r="C177" s="19" t="s">
        <v>94</v>
      </c>
      <c r="D177" s="7" t="s">
        <v>22</v>
      </c>
      <c r="E177" s="19" t="s">
        <v>2590</v>
      </c>
      <c r="F177" s="19" t="s">
        <v>2312</v>
      </c>
      <c r="G177" s="20">
        <v>45040</v>
      </c>
      <c r="H177" s="20">
        <v>45041</v>
      </c>
      <c r="I177" s="19" t="s">
        <v>340</v>
      </c>
      <c r="J177" s="74"/>
      <c r="K177" s="7" t="s">
        <v>155</v>
      </c>
      <c r="L177" s="7">
        <v>2023</v>
      </c>
    </row>
    <row r="178" spans="1:12" ht="45" x14ac:dyDescent="0.25">
      <c r="A178" s="7" t="s">
        <v>2772</v>
      </c>
      <c r="B178" s="7">
        <v>16574679</v>
      </c>
      <c r="C178" s="7" t="s">
        <v>122</v>
      </c>
      <c r="D178" s="7" t="s">
        <v>22</v>
      </c>
      <c r="E178" s="7" t="s">
        <v>2185</v>
      </c>
      <c r="F178" s="7" t="s">
        <v>2312</v>
      </c>
      <c r="G178" s="8">
        <v>45040</v>
      </c>
      <c r="H178" s="8">
        <v>45041</v>
      </c>
      <c r="I178" s="7"/>
      <c r="J178" s="73" t="s">
        <v>2773</v>
      </c>
      <c r="K178" s="7" t="s">
        <v>155</v>
      </c>
      <c r="L178" s="7">
        <v>2023</v>
      </c>
    </row>
    <row r="179" spans="1:12" x14ac:dyDescent="0.25">
      <c r="A179" s="19" t="s">
        <v>2774</v>
      </c>
      <c r="B179" s="19">
        <v>16518530</v>
      </c>
      <c r="C179" s="19" t="s">
        <v>66</v>
      </c>
      <c r="D179" s="7" t="s">
        <v>22</v>
      </c>
      <c r="E179" s="19" t="s">
        <v>2590</v>
      </c>
      <c r="F179" s="19" t="s">
        <v>2312</v>
      </c>
      <c r="G179" s="20">
        <v>45035</v>
      </c>
      <c r="H179" s="20">
        <v>45035</v>
      </c>
      <c r="I179" s="19" t="s">
        <v>340</v>
      </c>
      <c r="J179" s="74"/>
      <c r="K179" s="7" t="s">
        <v>155</v>
      </c>
      <c r="L179" s="7">
        <v>2023</v>
      </c>
    </row>
    <row r="180" spans="1:12" x14ac:dyDescent="0.25">
      <c r="A180" s="19" t="s">
        <v>2775</v>
      </c>
      <c r="B180" s="19">
        <v>16297186</v>
      </c>
      <c r="C180" s="19" t="s">
        <v>21</v>
      </c>
      <c r="D180" s="7" t="s">
        <v>22</v>
      </c>
      <c r="E180" s="19" t="s">
        <v>2111</v>
      </c>
      <c r="F180" s="19" t="s">
        <v>2320</v>
      </c>
      <c r="G180" s="20">
        <v>45021</v>
      </c>
      <c r="H180" s="20">
        <v>45022</v>
      </c>
      <c r="I180" s="19" t="s">
        <v>318</v>
      </c>
      <c r="J180" s="74"/>
      <c r="K180" s="7" t="s">
        <v>155</v>
      </c>
      <c r="L180" s="7">
        <v>2023</v>
      </c>
    </row>
    <row r="181" spans="1:12" x14ac:dyDescent="0.25">
      <c r="A181" s="7" t="s">
        <v>2776</v>
      </c>
      <c r="B181" s="7">
        <v>16354482</v>
      </c>
      <c r="C181" s="7" t="s">
        <v>21</v>
      </c>
      <c r="D181" s="7" t="s">
        <v>22</v>
      </c>
      <c r="E181" s="7" t="s">
        <v>2111</v>
      </c>
      <c r="F181" s="7" t="s">
        <v>2320</v>
      </c>
      <c r="G181" s="8">
        <v>45026</v>
      </c>
      <c r="H181" s="8">
        <v>45027</v>
      </c>
      <c r="I181" s="7" t="s">
        <v>318</v>
      </c>
      <c r="J181" s="73"/>
      <c r="K181" s="7" t="s">
        <v>155</v>
      </c>
      <c r="L181" s="7">
        <v>2023</v>
      </c>
    </row>
    <row r="182" spans="1:12" x14ac:dyDescent="0.25">
      <c r="A182" s="19" t="s">
        <v>2777</v>
      </c>
      <c r="B182" s="19">
        <v>16253489</v>
      </c>
      <c r="C182" s="19" t="s">
        <v>94</v>
      </c>
      <c r="D182" s="7" t="s">
        <v>22</v>
      </c>
      <c r="E182" s="19" t="s">
        <v>2590</v>
      </c>
      <c r="F182" s="19" t="s">
        <v>2312</v>
      </c>
      <c r="G182" s="20">
        <v>45019</v>
      </c>
      <c r="H182" s="20">
        <v>45020</v>
      </c>
      <c r="I182" s="19" t="s">
        <v>340</v>
      </c>
      <c r="J182" s="74"/>
      <c r="K182" s="7" t="s">
        <v>155</v>
      </c>
      <c r="L182" s="7">
        <v>2023</v>
      </c>
    </row>
    <row r="183" spans="1:12" x14ac:dyDescent="0.25">
      <c r="A183" s="19" t="s">
        <v>2778</v>
      </c>
      <c r="B183" s="19">
        <v>16386610</v>
      </c>
      <c r="C183" s="19" t="s">
        <v>281</v>
      </c>
      <c r="D183" s="7" t="s">
        <v>22</v>
      </c>
      <c r="E183" s="19" t="s">
        <v>2335</v>
      </c>
      <c r="F183" s="19" t="s">
        <v>2517</v>
      </c>
      <c r="G183" s="20">
        <v>45027</v>
      </c>
      <c r="H183" s="20">
        <v>45040</v>
      </c>
      <c r="I183" s="19"/>
      <c r="J183" s="74"/>
      <c r="K183" s="7" t="s">
        <v>155</v>
      </c>
      <c r="L183" s="7">
        <v>2023</v>
      </c>
    </row>
    <row r="184" spans="1:12" x14ac:dyDescent="0.25">
      <c r="A184" s="7" t="s">
        <v>2779</v>
      </c>
      <c r="B184" s="7">
        <v>16401614</v>
      </c>
      <c r="C184" s="7" t="s">
        <v>34</v>
      </c>
      <c r="D184" s="7" t="s">
        <v>22</v>
      </c>
      <c r="E184" s="7" t="s">
        <v>2111</v>
      </c>
      <c r="F184" s="7" t="s">
        <v>2312</v>
      </c>
      <c r="G184" s="8">
        <v>45028</v>
      </c>
      <c r="H184" s="8">
        <v>45028</v>
      </c>
      <c r="I184" s="7" t="s">
        <v>340</v>
      </c>
      <c r="J184" s="73"/>
      <c r="K184" s="7" t="s">
        <v>155</v>
      </c>
      <c r="L184" s="7">
        <v>2023</v>
      </c>
    </row>
    <row r="185" spans="1:12" x14ac:dyDescent="0.25">
      <c r="A185" s="19" t="s">
        <v>2780</v>
      </c>
      <c r="B185" s="19">
        <v>16378388</v>
      </c>
      <c r="C185" s="19" t="s">
        <v>237</v>
      </c>
      <c r="D185" s="7" t="s">
        <v>22</v>
      </c>
      <c r="E185" s="19" t="s">
        <v>2115</v>
      </c>
      <c r="F185" s="19" t="s">
        <v>2312</v>
      </c>
      <c r="G185" s="20">
        <v>45027</v>
      </c>
      <c r="H185" s="20">
        <v>45027</v>
      </c>
      <c r="I185" s="19" t="s">
        <v>340</v>
      </c>
      <c r="J185" s="74"/>
      <c r="K185" s="7" t="s">
        <v>155</v>
      </c>
      <c r="L185" s="7">
        <v>2023</v>
      </c>
    </row>
    <row r="186" spans="1:12" x14ac:dyDescent="0.25">
      <c r="A186" s="7" t="s">
        <v>2781</v>
      </c>
      <c r="B186" s="7">
        <v>16423449</v>
      </c>
      <c r="C186" s="7" t="s">
        <v>52</v>
      </c>
      <c r="D186" s="7" t="s">
        <v>22</v>
      </c>
      <c r="E186" s="7" t="s">
        <v>2111</v>
      </c>
      <c r="F186" s="7" t="s">
        <v>2312</v>
      </c>
      <c r="G186" s="8">
        <v>45029</v>
      </c>
      <c r="H186" s="8">
        <v>45030</v>
      </c>
      <c r="I186" s="7" t="s">
        <v>340</v>
      </c>
      <c r="J186" s="73"/>
      <c r="K186" s="7" t="s">
        <v>155</v>
      </c>
      <c r="L186" s="7">
        <v>2023</v>
      </c>
    </row>
    <row r="187" spans="1:12" x14ac:dyDescent="0.25">
      <c r="A187" s="19" t="s">
        <v>2782</v>
      </c>
      <c r="B187" s="19">
        <v>16482730</v>
      </c>
      <c r="C187" s="19" t="s">
        <v>94</v>
      </c>
      <c r="D187" s="7" t="s">
        <v>22</v>
      </c>
      <c r="E187" s="19" t="s">
        <v>2115</v>
      </c>
      <c r="F187" s="19" t="s">
        <v>2312</v>
      </c>
      <c r="G187" s="20">
        <v>45033</v>
      </c>
      <c r="H187" s="20">
        <v>45034</v>
      </c>
      <c r="I187" s="19" t="s">
        <v>340</v>
      </c>
      <c r="J187" s="74"/>
      <c r="K187" s="7" t="s">
        <v>155</v>
      </c>
      <c r="L187" s="7">
        <v>2023</v>
      </c>
    </row>
    <row r="188" spans="1:12" x14ac:dyDescent="0.25">
      <c r="A188" s="7" t="s">
        <v>2783</v>
      </c>
      <c r="B188" s="7">
        <v>16581842</v>
      </c>
      <c r="C188" s="7" t="s">
        <v>101</v>
      </c>
      <c r="D188" s="7" t="s">
        <v>22</v>
      </c>
      <c r="E188" s="7" t="s">
        <v>2111</v>
      </c>
      <c r="F188" s="7" t="s">
        <v>2320</v>
      </c>
      <c r="G188" s="8">
        <v>45040</v>
      </c>
      <c r="H188" s="8">
        <v>45041</v>
      </c>
      <c r="I188" s="7" t="s">
        <v>340</v>
      </c>
      <c r="J188" s="73"/>
      <c r="K188" s="7" t="s">
        <v>155</v>
      </c>
      <c r="L188" s="7">
        <v>2023</v>
      </c>
    </row>
    <row r="189" spans="1:12" x14ac:dyDescent="0.25">
      <c r="A189" s="19" t="s">
        <v>2784</v>
      </c>
      <c r="B189" s="19">
        <v>16507791</v>
      </c>
      <c r="C189" s="19" t="s">
        <v>113</v>
      </c>
      <c r="D189" s="7" t="s">
        <v>22</v>
      </c>
      <c r="E189" s="19" t="s">
        <v>2115</v>
      </c>
      <c r="F189" s="19" t="s">
        <v>2312</v>
      </c>
      <c r="G189" s="20">
        <v>45034</v>
      </c>
      <c r="H189" s="20">
        <v>45040</v>
      </c>
      <c r="I189" s="19"/>
      <c r="J189" s="74"/>
      <c r="K189" s="7" t="s">
        <v>155</v>
      </c>
      <c r="L189" s="7">
        <v>2023</v>
      </c>
    </row>
    <row r="190" spans="1:12" x14ac:dyDescent="0.25">
      <c r="A190" s="19" t="s">
        <v>2785</v>
      </c>
      <c r="B190" s="19">
        <v>16529602</v>
      </c>
      <c r="C190" s="19" t="s">
        <v>101</v>
      </c>
      <c r="D190" s="7" t="s">
        <v>22</v>
      </c>
      <c r="E190" s="19" t="s">
        <v>2590</v>
      </c>
      <c r="F190" s="19" t="s">
        <v>2320</v>
      </c>
      <c r="G190" s="20">
        <v>45035</v>
      </c>
      <c r="H190" s="20">
        <v>45040</v>
      </c>
      <c r="I190" s="19" t="s">
        <v>340</v>
      </c>
      <c r="J190" s="74"/>
      <c r="K190" s="7" t="s">
        <v>155</v>
      </c>
      <c r="L190" s="7">
        <v>2023</v>
      </c>
    </row>
    <row r="191" spans="1:12" x14ac:dyDescent="0.25">
      <c r="A191" s="7" t="s">
        <v>2786</v>
      </c>
      <c r="B191" s="7">
        <v>16616206</v>
      </c>
      <c r="C191" s="7" t="s">
        <v>390</v>
      </c>
      <c r="D191" s="7" t="s">
        <v>22</v>
      </c>
      <c r="E191" s="7" t="s">
        <v>2590</v>
      </c>
      <c r="F191" s="7" t="s">
        <v>2320</v>
      </c>
      <c r="G191" s="8">
        <v>45042</v>
      </c>
      <c r="H191" s="8">
        <v>45043</v>
      </c>
      <c r="I191" s="7" t="s">
        <v>340</v>
      </c>
      <c r="J191" s="73"/>
      <c r="K191" s="7" t="s">
        <v>155</v>
      </c>
      <c r="L191" s="7">
        <v>2023</v>
      </c>
    </row>
    <row r="192" spans="1:12" x14ac:dyDescent="0.25">
      <c r="A192" s="19" t="s">
        <v>2787</v>
      </c>
      <c r="B192" s="19">
        <v>16631290</v>
      </c>
      <c r="C192" s="19" t="s">
        <v>390</v>
      </c>
      <c r="D192" s="7" t="s">
        <v>22</v>
      </c>
      <c r="E192" s="19" t="s">
        <v>2111</v>
      </c>
      <c r="F192" s="19" t="s">
        <v>2320</v>
      </c>
      <c r="G192" s="20">
        <v>45043</v>
      </c>
      <c r="H192" s="20">
        <v>45043</v>
      </c>
      <c r="I192" s="19" t="s">
        <v>340</v>
      </c>
      <c r="J192" s="74"/>
      <c r="K192" s="7" t="s">
        <v>155</v>
      </c>
      <c r="L192" s="7">
        <v>2023</v>
      </c>
    </row>
    <row r="193" spans="1:12" x14ac:dyDescent="0.25">
      <c r="A193" s="19" t="s">
        <v>2788</v>
      </c>
      <c r="B193" s="19">
        <v>16600826</v>
      </c>
      <c r="C193" s="19" t="s">
        <v>390</v>
      </c>
      <c r="D193" s="7" t="s">
        <v>22</v>
      </c>
      <c r="E193" s="19" t="s">
        <v>2111</v>
      </c>
      <c r="F193" s="19" t="s">
        <v>2320</v>
      </c>
      <c r="G193" s="20">
        <v>45041</v>
      </c>
      <c r="H193" s="20">
        <v>45042</v>
      </c>
      <c r="I193" s="19" t="s">
        <v>340</v>
      </c>
      <c r="J193" s="74"/>
      <c r="K193" s="7" t="s">
        <v>155</v>
      </c>
      <c r="L193" s="7">
        <v>2023</v>
      </c>
    </row>
    <row r="194" spans="1:12" ht="60" x14ac:dyDescent="0.25">
      <c r="A194" s="19" t="s">
        <v>2213</v>
      </c>
      <c r="B194" s="19">
        <v>16517998</v>
      </c>
      <c r="C194" s="19" t="s">
        <v>101</v>
      </c>
      <c r="D194" s="7" t="s">
        <v>22</v>
      </c>
      <c r="E194" s="19" t="s">
        <v>2185</v>
      </c>
      <c r="F194" s="19" t="s">
        <v>2414</v>
      </c>
      <c r="G194" s="20">
        <v>45035</v>
      </c>
      <c r="H194" s="20">
        <v>45035</v>
      </c>
      <c r="I194" s="19"/>
      <c r="J194" s="74" t="s">
        <v>2789</v>
      </c>
      <c r="K194" s="7" t="s">
        <v>155</v>
      </c>
      <c r="L194" s="7">
        <v>2023</v>
      </c>
    </row>
    <row r="195" spans="1:12" x14ac:dyDescent="0.25">
      <c r="A195" s="7" t="s">
        <v>2790</v>
      </c>
      <c r="B195" s="7">
        <v>16595659</v>
      </c>
      <c r="C195" s="7" t="s">
        <v>66</v>
      </c>
      <c r="D195" s="7" t="s">
        <v>22</v>
      </c>
      <c r="E195" s="7" t="s">
        <v>2590</v>
      </c>
      <c r="F195" s="7" t="s">
        <v>2312</v>
      </c>
      <c r="G195" s="8">
        <v>45041</v>
      </c>
      <c r="H195" s="8">
        <v>45041</v>
      </c>
      <c r="I195" s="7" t="s">
        <v>340</v>
      </c>
      <c r="J195" s="73"/>
      <c r="K195" s="7" t="s">
        <v>155</v>
      </c>
      <c r="L195" s="7">
        <v>2023</v>
      </c>
    </row>
    <row r="196" spans="1:12" x14ac:dyDescent="0.25">
      <c r="A196" s="19" t="s">
        <v>2791</v>
      </c>
      <c r="B196" s="19">
        <v>16581417</v>
      </c>
      <c r="C196" s="19" t="s">
        <v>390</v>
      </c>
      <c r="D196" s="7" t="s">
        <v>22</v>
      </c>
      <c r="E196" s="19" t="s">
        <v>2590</v>
      </c>
      <c r="F196" s="19" t="s">
        <v>2320</v>
      </c>
      <c r="G196" s="20">
        <v>45040</v>
      </c>
      <c r="H196" s="20">
        <v>45041</v>
      </c>
      <c r="I196" s="19" t="s">
        <v>340</v>
      </c>
      <c r="J196" s="74"/>
      <c r="K196" s="7" t="s">
        <v>155</v>
      </c>
      <c r="L196" s="7">
        <v>2023</v>
      </c>
    </row>
    <row r="197" spans="1:12" x14ac:dyDescent="0.25">
      <c r="A197" s="7" t="s">
        <v>2792</v>
      </c>
      <c r="B197" s="7">
        <v>16252902</v>
      </c>
      <c r="C197" s="7" t="s">
        <v>187</v>
      </c>
      <c r="D197" s="7" t="s">
        <v>22</v>
      </c>
      <c r="E197" s="7" t="s">
        <v>2115</v>
      </c>
      <c r="F197" s="7" t="s">
        <v>2414</v>
      </c>
      <c r="G197" s="8">
        <v>45019</v>
      </c>
      <c r="H197" s="8">
        <v>45021</v>
      </c>
      <c r="I197" s="7" t="s">
        <v>318</v>
      </c>
      <c r="J197" s="73"/>
      <c r="K197" s="7" t="s">
        <v>155</v>
      </c>
      <c r="L197" s="7">
        <v>2023</v>
      </c>
    </row>
    <row r="198" spans="1:12" x14ac:dyDescent="0.25">
      <c r="A198" s="19" t="s">
        <v>2793</v>
      </c>
      <c r="B198" s="19">
        <v>16313715</v>
      </c>
      <c r="C198" s="19" t="s">
        <v>288</v>
      </c>
      <c r="D198" s="7" t="s">
        <v>22</v>
      </c>
      <c r="E198" s="19" t="s">
        <v>2115</v>
      </c>
      <c r="F198" s="19" t="s">
        <v>2414</v>
      </c>
      <c r="G198" s="20">
        <v>45022</v>
      </c>
      <c r="H198" s="20">
        <v>45027</v>
      </c>
      <c r="I198" s="19" t="s">
        <v>318</v>
      </c>
      <c r="J198" s="74"/>
      <c r="K198" s="7" t="s">
        <v>155</v>
      </c>
      <c r="L198" s="7">
        <v>2023</v>
      </c>
    </row>
    <row r="199" spans="1:12" ht="30" x14ac:dyDescent="0.25">
      <c r="A199" s="7" t="s">
        <v>2794</v>
      </c>
      <c r="B199" s="7">
        <v>16392176</v>
      </c>
      <c r="C199" s="7" t="s">
        <v>281</v>
      </c>
      <c r="D199" s="7" t="s">
        <v>22</v>
      </c>
      <c r="E199" s="7" t="s">
        <v>2185</v>
      </c>
      <c r="F199" s="7" t="s">
        <v>2414</v>
      </c>
      <c r="G199" s="8">
        <v>45027</v>
      </c>
      <c r="H199" s="8">
        <v>45034</v>
      </c>
      <c r="I199" s="7"/>
      <c r="J199" s="73" t="s">
        <v>2795</v>
      </c>
      <c r="K199" s="7" t="s">
        <v>155</v>
      </c>
      <c r="L199" s="7">
        <v>2023</v>
      </c>
    </row>
    <row r="200" spans="1:12" x14ac:dyDescent="0.25">
      <c r="A200" s="7" t="s">
        <v>2796</v>
      </c>
      <c r="B200" s="7">
        <v>16244384</v>
      </c>
      <c r="C200" s="7" t="s">
        <v>30</v>
      </c>
      <c r="D200" s="7" t="s">
        <v>22</v>
      </c>
      <c r="E200" s="7" t="s">
        <v>2222</v>
      </c>
      <c r="F200" s="7" t="s">
        <v>2312</v>
      </c>
      <c r="G200" s="8">
        <v>45019</v>
      </c>
      <c r="H200" s="8">
        <v>45019</v>
      </c>
      <c r="I200" s="7" t="s">
        <v>340</v>
      </c>
      <c r="J200" s="73"/>
      <c r="K200" s="7" t="s">
        <v>155</v>
      </c>
      <c r="L200" s="7">
        <v>2023</v>
      </c>
    </row>
    <row r="201" spans="1:12" x14ac:dyDescent="0.25">
      <c r="A201" s="7" t="s">
        <v>2797</v>
      </c>
      <c r="B201" s="7">
        <v>17024438</v>
      </c>
      <c r="C201" s="7" t="s">
        <v>94</v>
      </c>
      <c r="D201" s="7" t="s">
        <v>22</v>
      </c>
      <c r="E201" s="7" t="s">
        <v>2590</v>
      </c>
      <c r="F201" s="7" t="s">
        <v>2517</v>
      </c>
      <c r="G201" s="8">
        <v>45072</v>
      </c>
      <c r="H201" s="8">
        <v>45072</v>
      </c>
      <c r="I201" s="7" t="s">
        <v>318</v>
      </c>
      <c r="J201" s="73"/>
      <c r="K201" s="7" t="s">
        <v>159</v>
      </c>
      <c r="L201" s="7">
        <v>2023</v>
      </c>
    </row>
    <row r="202" spans="1:12" x14ac:dyDescent="0.25">
      <c r="A202" s="19" t="s">
        <v>2798</v>
      </c>
      <c r="B202" s="19">
        <v>16784859</v>
      </c>
      <c r="C202" s="19" t="s">
        <v>288</v>
      </c>
      <c r="D202" s="19" t="s">
        <v>22</v>
      </c>
      <c r="E202" s="19" t="s">
        <v>2590</v>
      </c>
      <c r="F202" s="19" t="s">
        <v>2517</v>
      </c>
      <c r="G202" s="20">
        <v>45057</v>
      </c>
      <c r="H202" s="20">
        <v>45068</v>
      </c>
      <c r="I202" s="19" t="s">
        <v>318</v>
      </c>
      <c r="J202" s="74"/>
      <c r="K202" s="7" t="s">
        <v>159</v>
      </c>
      <c r="L202" s="7">
        <v>2023</v>
      </c>
    </row>
    <row r="203" spans="1:12" x14ac:dyDescent="0.25">
      <c r="A203" s="19" t="s">
        <v>2799</v>
      </c>
      <c r="B203" s="19">
        <v>16865756</v>
      </c>
      <c r="C203" s="19" t="s">
        <v>99</v>
      </c>
      <c r="D203" s="19" t="s">
        <v>22</v>
      </c>
      <c r="E203" s="19" t="s">
        <v>2590</v>
      </c>
      <c r="F203" s="19" t="s">
        <v>2517</v>
      </c>
      <c r="G203" s="20">
        <v>45062</v>
      </c>
      <c r="H203" s="20">
        <v>45072</v>
      </c>
      <c r="I203" s="19" t="s">
        <v>318</v>
      </c>
      <c r="J203" s="74"/>
      <c r="K203" s="7" t="s">
        <v>159</v>
      </c>
      <c r="L203" s="7">
        <v>2023</v>
      </c>
    </row>
    <row r="204" spans="1:12" x14ac:dyDescent="0.25">
      <c r="A204" s="19" t="s">
        <v>2800</v>
      </c>
      <c r="B204" s="19">
        <v>16686589</v>
      </c>
      <c r="C204" s="19" t="s">
        <v>675</v>
      </c>
      <c r="D204" s="19" t="s">
        <v>22</v>
      </c>
      <c r="E204" s="19" t="s">
        <v>2590</v>
      </c>
      <c r="F204" s="19" t="s">
        <v>2517</v>
      </c>
      <c r="G204" s="20">
        <v>45049</v>
      </c>
      <c r="H204" s="20">
        <v>45062</v>
      </c>
      <c r="I204" s="19" t="s">
        <v>318</v>
      </c>
      <c r="J204" s="74"/>
      <c r="K204" s="7" t="s">
        <v>159</v>
      </c>
      <c r="L204" s="7">
        <v>2023</v>
      </c>
    </row>
    <row r="205" spans="1:12" x14ac:dyDescent="0.25">
      <c r="A205" s="19" t="s">
        <v>2801</v>
      </c>
      <c r="B205" s="19">
        <v>16766631</v>
      </c>
      <c r="C205" s="19" t="s">
        <v>211</v>
      </c>
      <c r="D205" s="19" t="s">
        <v>22</v>
      </c>
      <c r="E205" s="19" t="s">
        <v>2590</v>
      </c>
      <c r="F205" s="19" t="s">
        <v>2414</v>
      </c>
      <c r="G205" s="20">
        <v>45056</v>
      </c>
      <c r="H205" s="20">
        <v>45057</v>
      </c>
      <c r="I205" s="19" t="s">
        <v>318</v>
      </c>
      <c r="J205" s="74"/>
      <c r="K205" s="7" t="s">
        <v>159</v>
      </c>
      <c r="L205" s="7">
        <v>2023</v>
      </c>
    </row>
    <row r="206" spans="1:12" x14ac:dyDescent="0.25">
      <c r="A206" s="19" t="s">
        <v>2802</v>
      </c>
      <c r="B206" s="19">
        <v>16763890</v>
      </c>
      <c r="C206" s="19" t="s">
        <v>30</v>
      </c>
      <c r="D206" s="19" t="s">
        <v>22</v>
      </c>
      <c r="E206" s="19" t="s">
        <v>2222</v>
      </c>
      <c r="F206" s="19" t="s">
        <v>2312</v>
      </c>
      <c r="G206" s="20">
        <v>45055</v>
      </c>
      <c r="H206" s="20">
        <v>45055</v>
      </c>
      <c r="I206" s="19" t="s">
        <v>318</v>
      </c>
      <c r="J206" s="74"/>
      <c r="K206" s="7" t="s">
        <v>159</v>
      </c>
      <c r="L206" s="7">
        <v>2023</v>
      </c>
    </row>
    <row r="207" spans="1:12" x14ac:dyDescent="0.25">
      <c r="A207" s="19" t="s">
        <v>2775</v>
      </c>
      <c r="B207" s="19">
        <v>16757607</v>
      </c>
      <c r="C207" s="19" t="s">
        <v>21</v>
      </c>
      <c r="D207" s="19" t="s">
        <v>22</v>
      </c>
      <c r="E207" s="19" t="s">
        <v>2590</v>
      </c>
      <c r="F207" s="19" t="s">
        <v>2320</v>
      </c>
      <c r="G207" s="20">
        <v>45055</v>
      </c>
      <c r="H207" s="20">
        <v>45061</v>
      </c>
      <c r="I207" s="19" t="s">
        <v>340</v>
      </c>
      <c r="J207" s="74"/>
      <c r="K207" s="7" t="s">
        <v>159</v>
      </c>
      <c r="L207" s="7">
        <v>2023</v>
      </c>
    </row>
    <row r="208" spans="1:12" x14ac:dyDescent="0.25">
      <c r="A208" s="19" t="s">
        <v>2776</v>
      </c>
      <c r="B208" s="19">
        <v>16714004</v>
      </c>
      <c r="C208" s="19" t="s">
        <v>21</v>
      </c>
      <c r="D208" s="19" t="s">
        <v>22</v>
      </c>
      <c r="E208" s="19" t="s">
        <v>2111</v>
      </c>
      <c r="F208" s="19" t="s">
        <v>2320</v>
      </c>
      <c r="G208" s="20">
        <v>45051</v>
      </c>
      <c r="H208" s="20">
        <v>45051</v>
      </c>
      <c r="I208" s="19" t="s">
        <v>340</v>
      </c>
      <c r="J208" s="74"/>
      <c r="K208" s="7" t="s">
        <v>159</v>
      </c>
      <c r="L208" s="7">
        <v>2023</v>
      </c>
    </row>
    <row r="209" spans="1:12" x14ac:dyDescent="0.25">
      <c r="A209" s="19" t="s">
        <v>2803</v>
      </c>
      <c r="B209" s="19">
        <v>16738335</v>
      </c>
      <c r="C209" s="19" t="s">
        <v>94</v>
      </c>
      <c r="D209" s="19" t="s">
        <v>22</v>
      </c>
      <c r="E209" s="19" t="s">
        <v>2222</v>
      </c>
      <c r="F209" s="19" t="s">
        <v>2312</v>
      </c>
      <c r="G209" s="20">
        <v>45054</v>
      </c>
      <c r="H209" s="20">
        <v>45054</v>
      </c>
      <c r="I209" s="19" t="s">
        <v>340</v>
      </c>
      <c r="J209" s="74"/>
      <c r="K209" s="7" t="s">
        <v>159</v>
      </c>
      <c r="L209" s="7">
        <v>2023</v>
      </c>
    </row>
    <row r="210" spans="1:12" x14ac:dyDescent="0.25">
      <c r="A210" s="19" t="s">
        <v>2804</v>
      </c>
      <c r="B210" s="19">
        <v>16778922</v>
      </c>
      <c r="C210" s="19" t="s">
        <v>94</v>
      </c>
      <c r="D210" s="19" t="s">
        <v>22</v>
      </c>
      <c r="E210" s="19" t="s">
        <v>2222</v>
      </c>
      <c r="F210" s="19" t="s">
        <v>2312</v>
      </c>
      <c r="G210" s="20">
        <v>45056</v>
      </c>
      <c r="H210" s="20">
        <v>45056</v>
      </c>
      <c r="I210" s="19" t="s">
        <v>340</v>
      </c>
      <c r="J210" s="74"/>
      <c r="K210" s="7" t="s">
        <v>159</v>
      </c>
      <c r="L210" s="7">
        <v>2023</v>
      </c>
    </row>
    <row r="211" spans="1:12" x14ac:dyDescent="0.25">
      <c r="A211" s="19" t="s">
        <v>2805</v>
      </c>
      <c r="B211" s="19">
        <v>16701500</v>
      </c>
      <c r="C211" s="19" t="s">
        <v>99</v>
      </c>
      <c r="D211" s="19" t="s">
        <v>22</v>
      </c>
      <c r="E211" s="19" t="s">
        <v>2222</v>
      </c>
      <c r="F211" s="19" t="s">
        <v>2312</v>
      </c>
      <c r="G211" s="20">
        <v>45050</v>
      </c>
      <c r="H211" s="20">
        <v>45050</v>
      </c>
      <c r="I211" s="19" t="s">
        <v>340</v>
      </c>
      <c r="J211" s="74"/>
      <c r="K211" s="7" t="s">
        <v>159</v>
      </c>
      <c r="L211" s="7">
        <v>2023</v>
      </c>
    </row>
    <row r="212" spans="1:12" x14ac:dyDescent="0.25">
      <c r="A212" s="19" t="s">
        <v>2806</v>
      </c>
      <c r="B212" s="19">
        <v>16685059</v>
      </c>
      <c r="C212" s="19" t="s">
        <v>99</v>
      </c>
      <c r="D212" s="19" t="s">
        <v>22</v>
      </c>
      <c r="E212" s="19" t="s">
        <v>2222</v>
      </c>
      <c r="F212" s="19" t="s">
        <v>2312</v>
      </c>
      <c r="G212" s="20">
        <v>45049</v>
      </c>
      <c r="H212" s="20">
        <v>45049</v>
      </c>
      <c r="I212" s="19" t="s">
        <v>340</v>
      </c>
      <c r="J212" s="74"/>
      <c r="K212" s="7" t="s">
        <v>159</v>
      </c>
      <c r="L212" s="7">
        <v>2023</v>
      </c>
    </row>
    <row r="213" spans="1:12" x14ac:dyDescent="0.25">
      <c r="A213" s="19" t="s">
        <v>2807</v>
      </c>
      <c r="B213" s="19">
        <v>16693469</v>
      </c>
      <c r="C213" s="19" t="s">
        <v>99</v>
      </c>
      <c r="D213" s="19" t="s">
        <v>22</v>
      </c>
      <c r="E213" s="19" t="s">
        <v>2222</v>
      </c>
      <c r="F213" s="19" t="s">
        <v>2312</v>
      </c>
      <c r="G213" s="20">
        <v>45049</v>
      </c>
      <c r="H213" s="20">
        <v>45049</v>
      </c>
      <c r="I213" s="19" t="s">
        <v>340</v>
      </c>
      <c r="J213" s="74"/>
      <c r="K213" s="7" t="s">
        <v>159</v>
      </c>
      <c r="L213" s="7">
        <v>2023</v>
      </c>
    </row>
    <row r="214" spans="1:12" x14ac:dyDescent="0.25">
      <c r="A214" s="19" t="s">
        <v>2808</v>
      </c>
      <c r="B214" s="19">
        <v>16703552</v>
      </c>
      <c r="C214" s="19" t="s">
        <v>390</v>
      </c>
      <c r="D214" s="19" t="s">
        <v>22</v>
      </c>
      <c r="E214" s="19" t="s">
        <v>2111</v>
      </c>
      <c r="F214" s="19" t="s">
        <v>2312</v>
      </c>
      <c r="G214" s="20">
        <v>45050</v>
      </c>
      <c r="H214" s="20">
        <v>45051</v>
      </c>
      <c r="I214" s="19" t="s">
        <v>340</v>
      </c>
      <c r="J214" s="74"/>
      <c r="K214" s="7" t="s">
        <v>159</v>
      </c>
      <c r="L214" s="7">
        <v>2023</v>
      </c>
    </row>
    <row r="215" spans="1:12" x14ac:dyDescent="0.25">
      <c r="A215" s="19" t="s">
        <v>2809</v>
      </c>
      <c r="B215" s="19">
        <v>16818679</v>
      </c>
      <c r="C215" s="19" t="s">
        <v>57</v>
      </c>
      <c r="D215" s="19" t="s">
        <v>22</v>
      </c>
      <c r="E215" s="19" t="s">
        <v>2222</v>
      </c>
      <c r="F215" s="19" t="s">
        <v>2312</v>
      </c>
      <c r="G215" s="20">
        <v>45058</v>
      </c>
      <c r="H215" s="20">
        <v>45058</v>
      </c>
      <c r="I215" s="19" t="s">
        <v>340</v>
      </c>
      <c r="J215" s="74"/>
      <c r="K215" s="7" t="s">
        <v>159</v>
      </c>
      <c r="L215" s="7">
        <v>2023</v>
      </c>
    </row>
    <row r="216" spans="1:12" x14ac:dyDescent="0.25">
      <c r="A216" s="19" t="s">
        <v>2810</v>
      </c>
      <c r="B216" s="19">
        <v>16701495</v>
      </c>
      <c r="C216" s="19" t="s">
        <v>99</v>
      </c>
      <c r="D216" s="19" t="s">
        <v>22</v>
      </c>
      <c r="E216" s="19" t="s">
        <v>2222</v>
      </c>
      <c r="F216" s="19" t="s">
        <v>2312</v>
      </c>
      <c r="G216" s="20">
        <v>45050</v>
      </c>
      <c r="H216" s="20">
        <v>45050</v>
      </c>
      <c r="I216" s="19" t="s">
        <v>340</v>
      </c>
      <c r="J216" s="74"/>
      <c r="K216" s="7" t="s">
        <v>159</v>
      </c>
      <c r="L216" s="7">
        <v>2023</v>
      </c>
    </row>
    <row r="217" spans="1:12" x14ac:dyDescent="0.25">
      <c r="A217" s="19" t="s">
        <v>2811</v>
      </c>
      <c r="B217" s="19">
        <v>16673562</v>
      </c>
      <c r="C217" s="19" t="s">
        <v>187</v>
      </c>
      <c r="D217" s="19" t="s">
        <v>22</v>
      </c>
      <c r="E217" s="19" t="s">
        <v>2111</v>
      </c>
      <c r="F217" s="19" t="s">
        <v>2312</v>
      </c>
      <c r="G217" s="20">
        <v>45048</v>
      </c>
      <c r="H217" s="20">
        <v>45048</v>
      </c>
      <c r="I217" s="19" t="s">
        <v>340</v>
      </c>
      <c r="J217" s="74"/>
      <c r="K217" s="7" t="s">
        <v>159</v>
      </c>
      <c r="L217" s="7">
        <v>2023</v>
      </c>
    </row>
    <row r="218" spans="1:12" x14ac:dyDescent="0.25">
      <c r="A218" s="19" t="s">
        <v>2812</v>
      </c>
      <c r="B218" s="19">
        <v>16636291</v>
      </c>
      <c r="C218" s="19" t="s">
        <v>101</v>
      </c>
      <c r="D218" s="19" t="s">
        <v>22</v>
      </c>
      <c r="E218" s="19" t="s">
        <v>2222</v>
      </c>
      <c r="F218" s="19" t="s">
        <v>2414</v>
      </c>
      <c r="G218" s="20">
        <v>45043</v>
      </c>
      <c r="H218" s="20">
        <v>45049</v>
      </c>
      <c r="I218" s="19" t="s">
        <v>340</v>
      </c>
      <c r="J218" s="74"/>
      <c r="K218" s="7" t="s">
        <v>159</v>
      </c>
      <c r="L218" s="7">
        <v>2023</v>
      </c>
    </row>
    <row r="219" spans="1:12" x14ac:dyDescent="0.25">
      <c r="A219" s="19" t="s">
        <v>2813</v>
      </c>
      <c r="B219" s="19">
        <v>16704725</v>
      </c>
      <c r="C219" s="19" t="s">
        <v>101</v>
      </c>
      <c r="D219" s="19" t="s">
        <v>22</v>
      </c>
      <c r="E219" s="19" t="s">
        <v>2222</v>
      </c>
      <c r="F219" s="19" t="s">
        <v>2414</v>
      </c>
      <c r="G219" s="20">
        <v>45051</v>
      </c>
      <c r="H219" s="20">
        <v>45055</v>
      </c>
      <c r="I219" s="19" t="s">
        <v>340</v>
      </c>
      <c r="J219" s="74"/>
      <c r="K219" s="7" t="s">
        <v>159</v>
      </c>
      <c r="L219" s="7">
        <v>2023</v>
      </c>
    </row>
    <row r="220" spans="1:12" x14ac:dyDescent="0.25">
      <c r="A220" s="19" t="s">
        <v>2814</v>
      </c>
      <c r="B220" s="19">
        <v>16621325</v>
      </c>
      <c r="C220" s="19" t="s">
        <v>390</v>
      </c>
      <c r="D220" s="19" t="s">
        <v>22</v>
      </c>
      <c r="E220" s="19" t="s">
        <v>2111</v>
      </c>
      <c r="F220" s="19" t="s">
        <v>2320</v>
      </c>
      <c r="G220" s="20">
        <v>45042</v>
      </c>
      <c r="H220" s="20">
        <v>45054</v>
      </c>
      <c r="I220" s="19" t="s">
        <v>340</v>
      </c>
      <c r="J220" s="74"/>
      <c r="K220" s="7" t="s">
        <v>159</v>
      </c>
      <c r="L220" s="7">
        <v>2023</v>
      </c>
    </row>
    <row r="221" spans="1:12" x14ac:dyDescent="0.25">
      <c r="A221" s="19" t="s">
        <v>2815</v>
      </c>
      <c r="B221" s="19">
        <v>16799653</v>
      </c>
      <c r="C221" s="19" t="s">
        <v>122</v>
      </c>
      <c r="D221" s="19" t="s">
        <v>22</v>
      </c>
      <c r="E221" s="19" t="s">
        <v>2222</v>
      </c>
      <c r="F221" s="19" t="s">
        <v>2312</v>
      </c>
      <c r="G221" s="20">
        <v>45057</v>
      </c>
      <c r="H221" s="20">
        <v>45057</v>
      </c>
      <c r="I221" s="19" t="s">
        <v>340</v>
      </c>
      <c r="J221" s="74"/>
      <c r="K221" s="7" t="s">
        <v>159</v>
      </c>
      <c r="L221" s="7">
        <v>2023</v>
      </c>
    </row>
    <row r="222" spans="1:12" x14ac:dyDescent="0.25">
      <c r="A222" s="19" t="s">
        <v>2816</v>
      </c>
      <c r="B222" s="19">
        <v>16621444</v>
      </c>
      <c r="C222" s="19" t="s">
        <v>122</v>
      </c>
      <c r="D222" s="19" t="s">
        <v>22</v>
      </c>
      <c r="E222" s="19" t="s">
        <v>2115</v>
      </c>
      <c r="F222" s="19" t="s">
        <v>2312</v>
      </c>
      <c r="G222" s="20">
        <v>45042</v>
      </c>
      <c r="H222" s="20">
        <v>45048</v>
      </c>
      <c r="I222" s="19" t="s">
        <v>340</v>
      </c>
      <c r="J222" s="74"/>
      <c r="K222" s="7" t="s">
        <v>159</v>
      </c>
      <c r="L222" s="7">
        <v>2023</v>
      </c>
    </row>
    <row r="223" spans="1:12" x14ac:dyDescent="0.25">
      <c r="A223" s="19" t="s">
        <v>2817</v>
      </c>
      <c r="B223" s="19">
        <v>16686630</v>
      </c>
      <c r="C223" s="19" t="s">
        <v>37</v>
      </c>
      <c r="D223" s="19" t="s">
        <v>22</v>
      </c>
      <c r="E223" s="19" t="s">
        <v>2111</v>
      </c>
      <c r="F223" s="19" t="s">
        <v>2312</v>
      </c>
      <c r="G223" s="20">
        <v>45049</v>
      </c>
      <c r="H223" s="20">
        <v>45050</v>
      </c>
      <c r="I223" s="19" t="s">
        <v>340</v>
      </c>
      <c r="J223" s="74"/>
      <c r="K223" s="7" t="s">
        <v>159</v>
      </c>
      <c r="L223" s="7">
        <v>2023</v>
      </c>
    </row>
    <row r="224" spans="1:12" ht="135" x14ac:dyDescent="0.25">
      <c r="A224" s="19" t="s">
        <v>2818</v>
      </c>
      <c r="B224" s="19">
        <v>16669740</v>
      </c>
      <c r="C224" s="19" t="s">
        <v>122</v>
      </c>
      <c r="D224" s="19" t="s">
        <v>22</v>
      </c>
      <c r="E224" s="19" t="s">
        <v>2185</v>
      </c>
      <c r="F224" s="19" t="s">
        <v>2312</v>
      </c>
      <c r="G224" s="20">
        <v>45048</v>
      </c>
      <c r="H224" s="20">
        <v>45055</v>
      </c>
      <c r="I224" s="19"/>
      <c r="J224" s="74" t="s">
        <v>2819</v>
      </c>
      <c r="K224" s="7" t="s">
        <v>159</v>
      </c>
      <c r="L224" s="7">
        <v>2023</v>
      </c>
    </row>
    <row r="225" spans="1:12" x14ac:dyDescent="0.25">
      <c r="A225" s="19" t="s">
        <v>2820</v>
      </c>
      <c r="B225" s="19">
        <v>16988377</v>
      </c>
      <c r="C225" s="19" t="s">
        <v>34</v>
      </c>
      <c r="D225" s="19" t="s">
        <v>22</v>
      </c>
      <c r="E225" s="19" t="s">
        <v>876</v>
      </c>
      <c r="F225" s="19" t="s">
        <v>2312</v>
      </c>
      <c r="G225" s="20">
        <v>45070</v>
      </c>
      <c r="H225" s="20">
        <v>45071</v>
      </c>
      <c r="I225" s="19" t="s">
        <v>340</v>
      </c>
      <c r="J225" s="74"/>
      <c r="K225" s="7" t="s">
        <v>159</v>
      </c>
      <c r="L225" s="7">
        <v>2023</v>
      </c>
    </row>
    <row r="226" spans="1:12" x14ac:dyDescent="0.25">
      <c r="A226" s="19" t="s">
        <v>2821</v>
      </c>
      <c r="B226" s="19">
        <v>16899527</v>
      </c>
      <c r="C226" s="19" t="s">
        <v>66</v>
      </c>
      <c r="D226" s="19" t="s">
        <v>22</v>
      </c>
      <c r="E226" s="19" t="s">
        <v>2115</v>
      </c>
      <c r="F226" s="19" t="s">
        <v>2312</v>
      </c>
      <c r="G226" s="20">
        <v>45064</v>
      </c>
      <c r="H226" s="20">
        <v>45065</v>
      </c>
      <c r="I226" s="19" t="s">
        <v>340</v>
      </c>
      <c r="J226" s="74"/>
      <c r="K226" s="7" t="s">
        <v>159</v>
      </c>
      <c r="L226" s="7">
        <v>2023</v>
      </c>
    </row>
    <row r="227" spans="1:12" x14ac:dyDescent="0.25">
      <c r="A227" s="19" t="s">
        <v>2822</v>
      </c>
      <c r="B227" s="19">
        <v>16669615</v>
      </c>
      <c r="C227" s="19"/>
      <c r="D227" s="19" t="s">
        <v>22</v>
      </c>
      <c r="E227" s="19" t="s">
        <v>2335</v>
      </c>
      <c r="F227" s="19" t="s">
        <v>2517</v>
      </c>
      <c r="G227" s="20">
        <v>45048</v>
      </c>
      <c r="H227" s="20">
        <v>45050</v>
      </c>
      <c r="I227" s="19"/>
      <c r="J227" s="74"/>
      <c r="K227" s="7" t="s">
        <v>159</v>
      </c>
      <c r="L227" s="7">
        <v>2023</v>
      </c>
    </row>
    <row r="228" spans="1:12" x14ac:dyDescent="0.25">
      <c r="A228" s="19" t="s">
        <v>2823</v>
      </c>
      <c r="B228" s="19">
        <v>16632141</v>
      </c>
      <c r="C228" s="19" t="s">
        <v>288</v>
      </c>
      <c r="D228" s="19" t="s">
        <v>22</v>
      </c>
      <c r="E228" s="19" t="s">
        <v>2590</v>
      </c>
      <c r="F228" s="19" t="s">
        <v>2312</v>
      </c>
      <c r="G228" s="20">
        <v>45043</v>
      </c>
      <c r="H228" s="20">
        <v>45048</v>
      </c>
      <c r="I228" s="19" t="s">
        <v>340</v>
      </c>
      <c r="J228" s="74"/>
      <c r="K228" s="7" t="s">
        <v>159</v>
      </c>
      <c r="L228" s="7">
        <v>2023</v>
      </c>
    </row>
    <row r="229" spans="1:12" x14ac:dyDescent="0.25">
      <c r="A229" s="19" t="s">
        <v>2824</v>
      </c>
      <c r="B229" s="19">
        <v>16673957</v>
      </c>
      <c r="C229" s="19" t="s">
        <v>52</v>
      </c>
      <c r="D229" s="19" t="s">
        <v>22</v>
      </c>
      <c r="E229" s="19" t="s">
        <v>2590</v>
      </c>
      <c r="F229" s="19" t="s">
        <v>2312</v>
      </c>
      <c r="G229" s="20">
        <v>45048</v>
      </c>
      <c r="H229" s="20">
        <v>45048</v>
      </c>
      <c r="I229" s="19" t="s">
        <v>340</v>
      </c>
      <c r="J229" s="74"/>
      <c r="K229" s="7" t="s">
        <v>159</v>
      </c>
      <c r="L229" s="7">
        <v>2023</v>
      </c>
    </row>
    <row r="230" spans="1:12" x14ac:dyDescent="0.25">
      <c r="A230" s="19" t="s">
        <v>2825</v>
      </c>
      <c r="B230" s="19">
        <v>16673655</v>
      </c>
      <c r="C230" s="19" t="s">
        <v>52</v>
      </c>
      <c r="D230" s="19" t="s">
        <v>22</v>
      </c>
      <c r="E230" s="19" t="s">
        <v>2115</v>
      </c>
      <c r="F230" s="19" t="s">
        <v>2312</v>
      </c>
      <c r="G230" s="20">
        <v>45048</v>
      </c>
      <c r="H230" s="20">
        <v>45050</v>
      </c>
      <c r="I230" s="19" t="s">
        <v>340</v>
      </c>
      <c r="J230" s="74"/>
      <c r="K230" s="7" t="s">
        <v>159</v>
      </c>
      <c r="L230" s="7">
        <v>2023</v>
      </c>
    </row>
    <row r="231" spans="1:12" x14ac:dyDescent="0.25">
      <c r="A231" s="19" t="s">
        <v>2826</v>
      </c>
      <c r="B231" s="19">
        <v>16645344</v>
      </c>
      <c r="C231" s="19" t="s">
        <v>52</v>
      </c>
      <c r="D231" s="19" t="s">
        <v>22</v>
      </c>
      <c r="E231" s="19" t="s">
        <v>2590</v>
      </c>
      <c r="F231" s="19" t="s">
        <v>2312</v>
      </c>
      <c r="G231" s="20">
        <v>45044</v>
      </c>
      <c r="H231" s="20">
        <v>45048</v>
      </c>
      <c r="I231" s="19" t="s">
        <v>340</v>
      </c>
      <c r="J231" s="74"/>
      <c r="K231" s="7" t="s">
        <v>159</v>
      </c>
      <c r="L231" s="7">
        <v>2023</v>
      </c>
    </row>
    <row r="232" spans="1:12" ht="45" x14ac:dyDescent="0.25">
      <c r="A232" s="19" t="s">
        <v>2827</v>
      </c>
      <c r="B232" s="19">
        <v>16924747</v>
      </c>
      <c r="C232" s="19" t="s">
        <v>66</v>
      </c>
      <c r="D232" s="19" t="s">
        <v>22</v>
      </c>
      <c r="E232" s="19" t="s">
        <v>2185</v>
      </c>
      <c r="F232" s="19" t="s">
        <v>2312</v>
      </c>
      <c r="G232" s="20">
        <v>45065</v>
      </c>
      <c r="H232" s="20">
        <v>45068</v>
      </c>
      <c r="I232" s="19"/>
      <c r="J232" s="74" t="s">
        <v>2828</v>
      </c>
      <c r="K232" s="7" t="s">
        <v>159</v>
      </c>
      <c r="L232" s="7">
        <v>2023</v>
      </c>
    </row>
    <row r="233" spans="1:12" x14ac:dyDescent="0.25">
      <c r="A233" s="19" t="s">
        <v>2829</v>
      </c>
      <c r="B233" s="19">
        <v>16777350</v>
      </c>
      <c r="C233" s="19" t="s">
        <v>66</v>
      </c>
      <c r="D233" s="19" t="s">
        <v>22</v>
      </c>
      <c r="E233" s="19" t="s">
        <v>2111</v>
      </c>
      <c r="F233" s="19" t="s">
        <v>2320</v>
      </c>
      <c r="G233" s="20">
        <v>45056</v>
      </c>
      <c r="H233" s="20">
        <v>45056</v>
      </c>
      <c r="I233" s="19" t="s">
        <v>340</v>
      </c>
      <c r="J233" s="74"/>
      <c r="K233" s="7" t="s">
        <v>159</v>
      </c>
      <c r="L233" s="7">
        <v>2023</v>
      </c>
    </row>
    <row r="234" spans="1:12" x14ac:dyDescent="0.25">
      <c r="A234" s="19" t="s">
        <v>2830</v>
      </c>
      <c r="B234" s="19">
        <v>17006029</v>
      </c>
      <c r="C234" s="19" t="s">
        <v>113</v>
      </c>
      <c r="D234" s="19" t="s">
        <v>22</v>
      </c>
      <c r="E234" s="19" t="s">
        <v>876</v>
      </c>
      <c r="F234" s="19" t="s">
        <v>2312</v>
      </c>
      <c r="G234" s="20">
        <v>45071</v>
      </c>
      <c r="H234" s="20">
        <v>45072</v>
      </c>
      <c r="I234" s="19" t="s">
        <v>340</v>
      </c>
      <c r="J234" s="74"/>
      <c r="K234" s="7" t="s">
        <v>159</v>
      </c>
      <c r="L234" s="7">
        <v>2023</v>
      </c>
    </row>
    <row r="235" spans="1:12" ht="90" x14ac:dyDescent="0.25">
      <c r="A235" s="19" t="s">
        <v>2831</v>
      </c>
      <c r="B235" s="19">
        <v>17057293</v>
      </c>
      <c r="C235" s="19" t="s">
        <v>52</v>
      </c>
      <c r="D235" s="19" t="s">
        <v>22</v>
      </c>
      <c r="E235" s="19" t="s">
        <v>2185</v>
      </c>
      <c r="F235" s="19" t="s">
        <v>2312</v>
      </c>
      <c r="G235" s="20">
        <v>45075</v>
      </c>
      <c r="H235" s="20">
        <v>45075</v>
      </c>
      <c r="I235" s="19"/>
      <c r="J235" s="74" t="s">
        <v>2832</v>
      </c>
      <c r="K235" s="7" t="s">
        <v>159</v>
      </c>
      <c r="L235" s="7">
        <v>2023</v>
      </c>
    </row>
    <row r="236" spans="1:12" x14ac:dyDescent="0.25">
      <c r="A236" s="19" t="s">
        <v>2833</v>
      </c>
      <c r="B236" s="19">
        <v>16809355</v>
      </c>
      <c r="C236" s="19" t="s">
        <v>52</v>
      </c>
      <c r="D236" s="19" t="s">
        <v>22</v>
      </c>
      <c r="E236" s="19" t="s">
        <v>2590</v>
      </c>
      <c r="F236" s="19" t="s">
        <v>2312</v>
      </c>
      <c r="G236" s="20">
        <v>45057</v>
      </c>
      <c r="H236" s="20">
        <v>45058</v>
      </c>
      <c r="I236" s="19" t="s">
        <v>340</v>
      </c>
      <c r="J236" s="74"/>
      <c r="K236" s="7" t="s">
        <v>159</v>
      </c>
      <c r="L236" s="7">
        <v>2023</v>
      </c>
    </row>
    <row r="237" spans="1:12" x14ac:dyDescent="0.25">
      <c r="A237" s="19" t="s">
        <v>2834</v>
      </c>
      <c r="B237" s="19">
        <v>16915817</v>
      </c>
      <c r="C237" s="19" t="s">
        <v>52</v>
      </c>
      <c r="D237" s="19" t="s">
        <v>22</v>
      </c>
      <c r="E237" s="19" t="s">
        <v>2222</v>
      </c>
      <c r="F237" s="19" t="s">
        <v>2312</v>
      </c>
      <c r="G237" s="20">
        <v>45065</v>
      </c>
      <c r="H237" s="20">
        <v>45065</v>
      </c>
      <c r="I237" s="19" t="s">
        <v>340</v>
      </c>
      <c r="J237" s="74"/>
      <c r="K237" s="7" t="s">
        <v>159</v>
      </c>
      <c r="L237" s="7">
        <v>2023</v>
      </c>
    </row>
    <row r="238" spans="1:12" x14ac:dyDescent="0.25">
      <c r="A238" s="19" t="s">
        <v>2835</v>
      </c>
      <c r="B238" s="19">
        <v>16808177</v>
      </c>
      <c r="C238" s="19" t="s">
        <v>21</v>
      </c>
      <c r="D238" s="19" t="s">
        <v>22</v>
      </c>
      <c r="E238" s="19" t="s">
        <v>2115</v>
      </c>
      <c r="F238" s="19" t="s">
        <v>2320</v>
      </c>
      <c r="G238" s="20">
        <v>45057</v>
      </c>
      <c r="H238" s="20">
        <v>45061</v>
      </c>
      <c r="I238" s="19" t="s">
        <v>340</v>
      </c>
      <c r="J238" s="74"/>
      <c r="K238" s="7" t="s">
        <v>159</v>
      </c>
      <c r="L238" s="7">
        <v>2023</v>
      </c>
    </row>
    <row r="239" spans="1:12" x14ac:dyDescent="0.25">
      <c r="A239" s="19" t="s">
        <v>2836</v>
      </c>
      <c r="B239" s="19">
        <v>16802512</v>
      </c>
      <c r="C239" s="19" t="s">
        <v>390</v>
      </c>
      <c r="D239" s="19" t="s">
        <v>22</v>
      </c>
      <c r="E239" s="19" t="s">
        <v>2111</v>
      </c>
      <c r="F239" s="19" t="s">
        <v>2320</v>
      </c>
      <c r="G239" s="20">
        <v>45057</v>
      </c>
      <c r="H239" s="20">
        <v>45057</v>
      </c>
      <c r="I239" s="19" t="s">
        <v>318</v>
      </c>
      <c r="J239" s="74"/>
      <c r="K239" s="7" t="s">
        <v>159</v>
      </c>
      <c r="L239" s="7">
        <v>2023</v>
      </c>
    </row>
    <row r="240" spans="1:12" x14ac:dyDescent="0.25">
      <c r="A240" s="19" t="s">
        <v>2837</v>
      </c>
      <c r="B240" s="19">
        <v>16958998</v>
      </c>
      <c r="C240" s="19" t="s">
        <v>34</v>
      </c>
      <c r="D240" s="19" t="s">
        <v>22</v>
      </c>
      <c r="E240" s="19" t="s">
        <v>2115</v>
      </c>
      <c r="F240" s="19" t="s">
        <v>2312</v>
      </c>
      <c r="G240" s="20">
        <v>45068</v>
      </c>
      <c r="H240" s="20">
        <v>45070</v>
      </c>
      <c r="I240" s="19" t="s">
        <v>340</v>
      </c>
      <c r="J240" s="74"/>
      <c r="K240" s="7" t="s">
        <v>159</v>
      </c>
      <c r="L240" s="7">
        <v>2023</v>
      </c>
    </row>
    <row r="241" spans="1:12" ht="120" x14ac:dyDescent="0.25">
      <c r="A241" s="19" t="s">
        <v>2838</v>
      </c>
      <c r="B241" s="19">
        <v>17101819</v>
      </c>
      <c r="C241" s="19" t="s">
        <v>52</v>
      </c>
      <c r="D241" s="19" t="s">
        <v>22</v>
      </c>
      <c r="E241" s="19" t="s">
        <v>2185</v>
      </c>
      <c r="F241" s="19" t="s">
        <v>2312</v>
      </c>
      <c r="G241" s="20">
        <v>45077</v>
      </c>
      <c r="H241" s="20">
        <v>45077</v>
      </c>
      <c r="I241" s="19" t="s">
        <v>340</v>
      </c>
      <c r="J241" s="74" t="s">
        <v>2839</v>
      </c>
      <c r="K241" s="7" t="s">
        <v>159</v>
      </c>
      <c r="L241" s="7">
        <v>2023</v>
      </c>
    </row>
    <row r="242" spans="1:12" x14ac:dyDescent="0.25">
      <c r="A242" s="19" t="s">
        <v>2840</v>
      </c>
      <c r="B242" s="19">
        <v>17009715</v>
      </c>
      <c r="C242" s="19" t="s">
        <v>30</v>
      </c>
      <c r="D242" s="19" t="s">
        <v>22</v>
      </c>
      <c r="E242" s="19" t="s">
        <v>2115</v>
      </c>
      <c r="F242" s="19" t="s">
        <v>2312</v>
      </c>
      <c r="G242" s="20">
        <v>45071</v>
      </c>
      <c r="H242" s="20">
        <v>45076</v>
      </c>
      <c r="I242" s="19" t="s">
        <v>340</v>
      </c>
      <c r="J242" s="74"/>
      <c r="K242" s="7" t="s">
        <v>159</v>
      </c>
      <c r="L242" s="7">
        <v>2023</v>
      </c>
    </row>
    <row r="243" spans="1:12" x14ac:dyDescent="0.25">
      <c r="A243" s="19" t="s">
        <v>2841</v>
      </c>
      <c r="B243" s="19">
        <v>16975113</v>
      </c>
      <c r="C243" s="19" t="s">
        <v>30</v>
      </c>
      <c r="D243" s="19" t="s">
        <v>22</v>
      </c>
      <c r="E243" s="19" t="s">
        <v>2590</v>
      </c>
      <c r="F243" s="19" t="s">
        <v>2312</v>
      </c>
      <c r="G243" s="20">
        <v>45069</v>
      </c>
      <c r="H243" s="20">
        <v>45070</v>
      </c>
      <c r="I243" s="19" t="s">
        <v>340</v>
      </c>
      <c r="J243" s="74"/>
      <c r="K243" s="7" t="s">
        <v>159</v>
      </c>
      <c r="L243" s="7">
        <v>2023</v>
      </c>
    </row>
    <row r="244" spans="1:12" x14ac:dyDescent="0.25">
      <c r="A244" s="19" t="s">
        <v>2842</v>
      </c>
      <c r="B244" s="19">
        <v>16991570</v>
      </c>
      <c r="C244" s="19" t="s">
        <v>30</v>
      </c>
      <c r="D244" s="19" t="s">
        <v>22</v>
      </c>
      <c r="E244" s="19" t="s">
        <v>2590</v>
      </c>
      <c r="F244" s="19" t="s">
        <v>2312</v>
      </c>
      <c r="G244" s="20">
        <v>45070</v>
      </c>
      <c r="H244" s="20">
        <v>45071</v>
      </c>
      <c r="I244" s="19" t="s">
        <v>340</v>
      </c>
      <c r="J244" s="74"/>
      <c r="K244" s="7" t="s">
        <v>159</v>
      </c>
      <c r="L244" s="7">
        <v>2023</v>
      </c>
    </row>
    <row r="245" spans="1:12" x14ac:dyDescent="0.25">
      <c r="A245" s="19" t="s">
        <v>2843</v>
      </c>
      <c r="B245" s="19">
        <v>16903008</v>
      </c>
      <c r="C245" s="19" t="s">
        <v>94</v>
      </c>
      <c r="D245" s="19" t="s">
        <v>22</v>
      </c>
      <c r="E245" s="19" t="s">
        <v>2590</v>
      </c>
      <c r="F245" s="19" t="s">
        <v>2312</v>
      </c>
      <c r="G245" s="20">
        <v>45064</v>
      </c>
      <c r="H245" s="20">
        <v>45065</v>
      </c>
      <c r="I245" s="19" t="s">
        <v>340</v>
      </c>
      <c r="J245" s="74"/>
      <c r="K245" s="7" t="s">
        <v>159</v>
      </c>
      <c r="L245" s="7">
        <v>2023</v>
      </c>
    </row>
    <row r="246" spans="1:12" ht="120" x14ac:dyDescent="0.25">
      <c r="A246" s="19" t="s">
        <v>2844</v>
      </c>
      <c r="B246" s="19">
        <v>17065068</v>
      </c>
      <c r="C246" s="19" t="s">
        <v>52</v>
      </c>
      <c r="D246" s="19" t="s">
        <v>22</v>
      </c>
      <c r="E246" s="19" t="s">
        <v>2185</v>
      </c>
      <c r="F246" s="19" t="s">
        <v>2312</v>
      </c>
      <c r="G246" s="20">
        <v>45075</v>
      </c>
      <c r="H246" s="20">
        <v>45076</v>
      </c>
      <c r="I246" s="19"/>
      <c r="J246" s="74" t="s">
        <v>2845</v>
      </c>
      <c r="K246" s="7" t="s">
        <v>159</v>
      </c>
      <c r="L246" s="7">
        <v>2023</v>
      </c>
    </row>
    <row r="247" spans="1:12" x14ac:dyDescent="0.25">
      <c r="A247" s="19" t="s">
        <v>2846</v>
      </c>
      <c r="B247" s="19">
        <v>16826060</v>
      </c>
      <c r="C247" s="19" t="s">
        <v>99</v>
      </c>
      <c r="D247" s="19" t="s">
        <v>22</v>
      </c>
      <c r="E247" s="19" t="s">
        <v>2590</v>
      </c>
      <c r="F247" s="19" t="s">
        <v>2312</v>
      </c>
      <c r="G247" s="20">
        <v>45058</v>
      </c>
      <c r="H247" s="20">
        <v>45061</v>
      </c>
      <c r="I247" s="19" t="s">
        <v>340</v>
      </c>
      <c r="J247" s="74"/>
      <c r="K247" s="7" t="s">
        <v>159</v>
      </c>
      <c r="L247" s="7">
        <v>2023</v>
      </c>
    </row>
    <row r="248" spans="1:12" ht="45" x14ac:dyDescent="0.25">
      <c r="A248" s="19" t="s">
        <v>2847</v>
      </c>
      <c r="B248" s="19">
        <v>17086925</v>
      </c>
      <c r="C248" s="19" t="s">
        <v>94</v>
      </c>
      <c r="D248" s="19" t="s">
        <v>22</v>
      </c>
      <c r="E248" s="19" t="s">
        <v>2185</v>
      </c>
      <c r="F248" s="19" t="s">
        <v>2312</v>
      </c>
      <c r="G248" s="20">
        <v>45076</v>
      </c>
      <c r="H248" s="20">
        <v>45076</v>
      </c>
      <c r="I248" s="19" t="s">
        <v>340</v>
      </c>
      <c r="J248" s="74" t="s">
        <v>2848</v>
      </c>
      <c r="K248" s="7" t="s">
        <v>159</v>
      </c>
      <c r="L248" s="7">
        <v>2023</v>
      </c>
    </row>
    <row r="249" spans="1:12" x14ac:dyDescent="0.25">
      <c r="A249" s="19" t="s">
        <v>2849</v>
      </c>
      <c r="B249" s="19">
        <v>17075790</v>
      </c>
      <c r="C249" s="19" t="s">
        <v>99</v>
      </c>
      <c r="D249" s="19" t="s">
        <v>22</v>
      </c>
      <c r="E249" s="19" t="s">
        <v>876</v>
      </c>
      <c r="F249" s="19" t="s">
        <v>2312</v>
      </c>
      <c r="G249" s="20">
        <v>45077</v>
      </c>
      <c r="H249" s="20">
        <v>45077</v>
      </c>
      <c r="I249" s="19" t="s">
        <v>340</v>
      </c>
      <c r="J249" s="74"/>
      <c r="K249" s="7" t="s">
        <v>159</v>
      </c>
      <c r="L249" s="7">
        <v>2023</v>
      </c>
    </row>
    <row r="250" spans="1:12" x14ac:dyDescent="0.25">
      <c r="A250" s="19" t="s">
        <v>2850</v>
      </c>
      <c r="B250" s="19">
        <v>16869680</v>
      </c>
      <c r="C250" s="19" t="s">
        <v>390</v>
      </c>
      <c r="D250" s="19" t="s">
        <v>22</v>
      </c>
      <c r="E250" s="19" t="s">
        <v>2115</v>
      </c>
      <c r="F250" s="19" t="s">
        <v>2312</v>
      </c>
      <c r="G250" s="20">
        <v>45062</v>
      </c>
      <c r="H250" s="20">
        <v>45063</v>
      </c>
      <c r="I250" s="19" t="s">
        <v>340</v>
      </c>
      <c r="J250" s="74"/>
      <c r="K250" s="7" t="s">
        <v>159</v>
      </c>
      <c r="L250" s="7">
        <v>2023</v>
      </c>
    </row>
    <row r="251" spans="1:12" x14ac:dyDescent="0.25">
      <c r="A251" s="19" t="s">
        <v>2851</v>
      </c>
      <c r="B251" s="19">
        <v>17033043</v>
      </c>
      <c r="C251" s="19" t="s">
        <v>34</v>
      </c>
      <c r="D251" s="19" t="s">
        <v>22</v>
      </c>
      <c r="E251" s="19" t="s">
        <v>876</v>
      </c>
      <c r="F251" s="19" t="s">
        <v>2312</v>
      </c>
      <c r="G251" s="20">
        <v>45072</v>
      </c>
      <c r="H251" s="20">
        <v>45075</v>
      </c>
      <c r="I251" s="19" t="s">
        <v>340</v>
      </c>
      <c r="J251" s="74"/>
      <c r="K251" s="7" t="s">
        <v>159</v>
      </c>
      <c r="L251" s="7">
        <v>2023</v>
      </c>
    </row>
    <row r="252" spans="1:12" x14ac:dyDescent="0.25">
      <c r="A252" s="19" t="s">
        <v>2852</v>
      </c>
      <c r="B252" s="19">
        <v>16880444</v>
      </c>
      <c r="C252" s="19" t="s">
        <v>62</v>
      </c>
      <c r="D252" s="19" t="s">
        <v>22</v>
      </c>
      <c r="E252" s="19" t="s">
        <v>876</v>
      </c>
      <c r="F252" s="19" t="s">
        <v>2320</v>
      </c>
      <c r="G252" s="20">
        <v>45063</v>
      </c>
      <c r="H252" s="20">
        <v>45069</v>
      </c>
      <c r="I252" s="19" t="s">
        <v>318</v>
      </c>
      <c r="J252" s="74"/>
      <c r="K252" s="7" t="s">
        <v>159</v>
      </c>
      <c r="L252" s="7">
        <v>2023</v>
      </c>
    </row>
    <row r="253" spans="1:12" x14ac:dyDescent="0.25">
      <c r="A253" s="19" t="s">
        <v>2853</v>
      </c>
      <c r="B253" s="19">
        <v>16966011</v>
      </c>
      <c r="C253" s="19" t="s">
        <v>21</v>
      </c>
      <c r="D253" s="19" t="s">
        <v>22</v>
      </c>
      <c r="E253" s="19" t="s">
        <v>2590</v>
      </c>
      <c r="F253" s="19" t="s">
        <v>2320</v>
      </c>
      <c r="G253" s="20">
        <v>45069</v>
      </c>
      <c r="H253" s="20">
        <v>45070</v>
      </c>
      <c r="I253" s="19" t="s">
        <v>340</v>
      </c>
      <c r="J253" s="74"/>
      <c r="K253" s="7" t="s">
        <v>159</v>
      </c>
      <c r="L253" s="7">
        <v>2023</v>
      </c>
    </row>
    <row r="254" spans="1:12" x14ac:dyDescent="0.25">
      <c r="A254" s="19" t="s">
        <v>2854</v>
      </c>
      <c r="B254" s="19">
        <v>16949951</v>
      </c>
      <c r="C254" s="19" t="s">
        <v>21</v>
      </c>
      <c r="D254" s="19" t="s">
        <v>22</v>
      </c>
      <c r="E254" s="19" t="s">
        <v>876</v>
      </c>
      <c r="F254" s="19" t="s">
        <v>2320</v>
      </c>
      <c r="G254" s="20">
        <v>45068</v>
      </c>
      <c r="H254" s="20">
        <v>45070</v>
      </c>
      <c r="I254" s="19" t="s">
        <v>340</v>
      </c>
      <c r="J254" s="74"/>
      <c r="K254" s="7" t="s">
        <v>159</v>
      </c>
      <c r="L254" s="7">
        <v>2023</v>
      </c>
    </row>
    <row r="255" spans="1:12" x14ac:dyDescent="0.25">
      <c r="A255" s="19" t="s">
        <v>2855</v>
      </c>
      <c r="B255" s="19">
        <v>16902993</v>
      </c>
      <c r="C255" s="19" t="s">
        <v>66</v>
      </c>
      <c r="D255" s="19" t="s">
        <v>22</v>
      </c>
      <c r="E255" s="19" t="s">
        <v>2335</v>
      </c>
      <c r="F255" s="19" t="s">
        <v>2517</v>
      </c>
      <c r="G255" s="20">
        <v>45064</v>
      </c>
      <c r="H255" s="20">
        <v>45068</v>
      </c>
      <c r="I255" s="19"/>
      <c r="J255" s="74"/>
      <c r="K255" s="7" t="s">
        <v>159</v>
      </c>
      <c r="L255" s="7">
        <v>2023</v>
      </c>
    </row>
    <row r="256" spans="1:12" x14ac:dyDescent="0.25">
      <c r="A256" s="19" t="s">
        <v>2855</v>
      </c>
      <c r="B256" s="19">
        <v>16925871</v>
      </c>
      <c r="C256" s="19"/>
      <c r="D256" s="19" t="s">
        <v>22</v>
      </c>
      <c r="E256" s="19" t="s">
        <v>2335</v>
      </c>
      <c r="F256" s="19" t="s">
        <v>2517</v>
      </c>
      <c r="G256" s="20">
        <v>45064</v>
      </c>
      <c r="H256" s="20">
        <v>45068</v>
      </c>
      <c r="I256" s="19"/>
      <c r="J256" s="74"/>
      <c r="K256" s="7" t="s">
        <v>159</v>
      </c>
      <c r="L256" s="7">
        <v>2023</v>
      </c>
    </row>
    <row r="257" spans="1:12" x14ac:dyDescent="0.25">
      <c r="A257" s="19" t="s">
        <v>2855</v>
      </c>
      <c r="B257" s="19">
        <v>17026053</v>
      </c>
      <c r="C257" s="19" t="s">
        <v>675</v>
      </c>
      <c r="D257" s="19" t="s">
        <v>22</v>
      </c>
      <c r="E257" s="19" t="s">
        <v>2335</v>
      </c>
      <c r="F257" s="19" t="s">
        <v>2517</v>
      </c>
      <c r="G257" s="20">
        <v>45071</v>
      </c>
      <c r="H257" s="20">
        <v>45072</v>
      </c>
      <c r="I257" s="19"/>
      <c r="J257" s="74"/>
      <c r="K257" s="7" t="s">
        <v>159</v>
      </c>
      <c r="L257" s="7">
        <v>2023</v>
      </c>
    </row>
    <row r="258" spans="1:12" ht="105" x14ac:dyDescent="0.25">
      <c r="A258" s="19" t="s">
        <v>2856</v>
      </c>
      <c r="B258" s="19">
        <v>17107995</v>
      </c>
      <c r="C258" s="19" t="s">
        <v>52</v>
      </c>
      <c r="D258" s="19" t="s">
        <v>22</v>
      </c>
      <c r="E258" s="19" t="s">
        <v>2185</v>
      </c>
      <c r="F258" s="19" t="s">
        <v>2312</v>
      </c>
      <c r="G258" s="20">
        <v>45077</v>
      </c>
      <c r="H258" s="20">
        <v>45077</v>
      </c>
      <c r="I258" s="19"/>
      <c r="J258" s="74" t="s">
        <v>2857</v>
      </c>
      <c r="K258" s="7" t="s">
        <v>159</v>
      </c>
      <c r="L258" s="7">
        <v>2023</v>
      </c>
    </row>
    <row r="259" spans="1:12" x14ac:dyDescent="0.25">
      <c r="A259" s="19" t="s">
        <v>2858</v>
      </c>
      <c r="B259" s="19">
        <v>17072916</v>
      </c>
      <c r="C259" s="19" t="s">
        <v>390</v>
      </c>
      <c r="D259" s="19" t="s">
        <v>22</v>
      </c>
      <c r="E259" s="19" t="s">
        <v>2590</v>
      </c>
      <c r="F259" s="19" t="s">
        <v>2320</v>
      </c>
      <c r="G259" s="20">
        <v>45076</v>
      </c>
      <c r="H259" s="20">
        <v>45077</v>
      </c>
      <c r="I259" s="19" t="s">
        <v>340</v>
      </c>
      <c r="J259" s="74"/>
      <c r="K259" s="7" t="s">
        <v>159</v>
      </c>
      <c r="L259" s="7">
        <v>2023</v>
      </c>
    </row>
    <row r="260" spans="1:12" ht="30" x14ac:dyDescent="0.25">
      <c r="A260" s="19" t="s">
        <v>2794</v>
      </c>
      <c r="B260" s="19">
        <v>16965532</v>
      </c>
      <c r="C260" s="19" t="s">
        <v>281</v>
      </c>
      <c r="D260" s="19" t="s">
        <v>22</v>
      </c>
      <c r="E260" s="19" t="s">
        <v>2185</v>
      </c>
      <c r="F260" s="19" t="s">
        <v>2414</v>
      </c>
      <c r="G260" s="20">
        <v>45069</v>
      </c>
      <c r="H260" s="20">
        <v>45072</v>
      </c>
      <c r="I260" s="19"/>
      <c r="J260" s="74" t="s">
        <v>2859</v>
      </c>
      <c r="K260" s="7" t="s">
        <v>159</v>
      </c>
      <c r="L260" s="7">
        <v>2023</v>
      </c>
    </row>
    <row r="261" spans="1:12" x14ac:dyDescent="0.25">
      <c r="A261" s="19" t="s">
        <v>2860</v>
      </c>
      <c r="B261" s="19">
        <v>16950412</v>
      </c>
      <c r="C261" s="19" t="s">
        <v>101</v>
      </c>
      <c r="D261" s="19" t="s">
        <v>22</v>
      </c>
      <c r="E261" s="19" t="s">
        <v>2335</v>
      </c>
      <c r="F261" s="19" t="s">
        <v>2517</v>
      </c>
      <c r="G261" s="20">
        <v>45068</v>
      </c>
      <c r="H261" s="20">
        <v>45072</v>
      </c>
      <c r="I261" s="19"/>
      <c r="J261" s="74"/>
      <c r="K261" s="7" t="s">
        <v>159</v>
      </c>
      <c r="L261" s="7">
        <v>2023</v>
      </c>
    </row>
    <row r="262" spans="1:12" x14ac:dyDescent="0.25">
      <c r="A262" s="7" t="s">
        <v>2861</v>
      </c>
      <c r="B262" s="7">
        <v>16925608</v>
      </c>
      <c r="C262" s="7" t="s">
        <v>675</v>
      </c>
      <c r="D262" s="7" t="s">
        <v>22</v>
      </c>
      <c r="E262" s="7" t="s">
        <v>2590</v>
      </c>
      <c r="F262" s="7" t="s">
        <v>2312</v>
      </c>
      <c r="G262" s="8">
        <v>45065</v>
      </c>
      <c r="H262" s="8">
        <v>45068</v>
      </c>
      <c r="I262" s="7" t="s">
        <v>340</v>
      </c>
      <c r="J262" s="73"/>
      <c r="K262" s="7" t="s">
        <v>159</v>
      </c>
      <c r="L262" s="7">
        <v>2023</v>
      </c>
    </row>
    <row r="263" spans="1:12" x14ac:dyDescent="0.25">
      <c r="A263" s="7" t="s">
        <v>2198</v>
      </c>
      <c r="B263" s="7">
        <v>17261941</v>
      </c>
      <c r="C263" s="7" t="s">
        <v>21</v>
      </c>
      <c r="D263" s="7" t="s">
        <v>22</v>
      </c>
      <c r="E263" s="7" t="s">
        <v>2111</v>
      </c>
      <c r="F263" s="7" t="s">
        <v>2320</v>
      </c>
      <c r="G263" s="8">
        <v>45089</v>
      </c>
      <c r="H263" s="8">
        <v>45090</v>
      </c>
      <c r="I263" s="7" t="s">
        <v>340</v>
      </c>
      <c r="J263" s="73"/>
      <c r="K263" s="7" t="s">
        <v>162</v>
      </c>
      <c r="L263" s="7">
        <v>2023</v>
      </c>
    </row>
    <row r="264" spans="1:12" x14ac:dyDescent="0.25">
      <c r="A264" s="7" t="s">
        <v>2862</v>
      </c>
      <c r="B264" s="7">
        <v>17103998</v>
      </c>
      <c r="C264" s="7" t="s">
        <v>237</v>
      </c>
      <c r="D264" s="7" t="s">
        <v>22</v>
      </c>
      <c r="E264" s="7" t="s">
        <v>2590</v>
      </c>
      <c r="F264" s="7" t="s">
        <v>2517</v>
      </c>
      <c r="G264" s="8">
        <v>45077</v>
      </c>
      <c r="H264" s="8">
        <v>45078</v>
      </c>
      <c r="I264" s="7" t="s">
        <v>318</v>
      </c>
      <c r="J264" s="73"/>
      <c r="K264" s="7" t="s">
        <v>162</v>
      </c>
      <c r="L264" s="7">
        <v>2023</v>
      </c>
    </row>
    <row r="265" spans="1:12" ht="60" x14ac:dyDescent="0.25">
      <c r="A265" s="19" t="s">
        <v>2670</v>
      </c>
      <c r="B265" s="19">
        <v>17542642</v>
      </c>
      <c r="C265" s="19" t="s">
        <v>92</v>
      </c>
      <c r="D265" s="7" t="s">
        <v>22</v>
      </c>
      <c r="E265" s="19" t="s">
        <v>2185</v>
      </c>
      <c r="F265" s="19" t="s">
        <v>2414</v>
      </c>
      <c r="G265" s="20">
        <v>45104</v>
      </c>
      <c r="H265" s="20">
        <v>45106</v>
      </c>
      <c r="I265" s="19"/>
      <c r="J265" s="74" t="s">
        <v>2863</v>
      </c>
      <c r="K265" s="7" t="s">
        <v>162</v>
      </c>
      <c r="L265" s="7">
        <v>2023</v>
      </c>
    </row>
    <row r="266" spans="1:12" x14ac:dyDescent="0.25">
      <c r="A266" s="19" t="s">
        <v>2864</v>
      </c>
      <c r="B266" s="19">
        <v>17165068</v>
      </c>
      <c r="C266" s="19" t="s">
        <v>94</v>
      </c>
      <c r="D266" s="7" t="s">
        <v>22</v>
      </c>
      <c r="E266" s="19" t="s">
        <v>2590</v>
      </c>
      <c r="F266" s="19" t="s">
        <v>2312</v>
      </c>
      <c r="G266" s="20">
        <v>45082</v>
      </c>
      <c r="H266" s="20">
        <v>45083</v>
      </c>
      <c r="I266" s="19" t="s">
        <v>340</v>
      </c>
      <c r="J266" s="74"/>
      <c r="K266" s="7" t="s">
        <v>162</v>
      </c>
      <c r="L266" s="7">
        <v>2023</v>
      </c>
    </row>
    <row r="267" spans="1:12" x14ac:dyDescent="0.25">
      <c r="A267" s="19" t="s">
        <v>977</v>
      </c>
      <c r="B267" s="19">
        <v>17580964</v>
      </c>
      <c r="C267" s="19" t="s">
        <v>101</v>
      </c>
      <c r="D267" s="7" t="s">
        <v>22</v>
      </c>
      <c r="E267" s="19" t="s">
        <v>2865</v>
      </c>
      <c r="F267" s="19" t="s">
        <v>2312</v>
      </c>
      <c r="G267" s="20">
        <v>45106</v>
      </c>
      <c r="H267" s="20">
        <v>45107</v>
      </c>
      <c r="I267" s="19" t="s">
        <v>340</v>
      </c>
      <c r="J267" s="74"/>
      <c r="K267" s="7" t="s">
        <v>162</v>
      </c>
      <c r="L267" s="7">
        <v>2023</v>
      </c>
    </row>
    <row r="268" spans="1:12" x14ac:dyDescent="0.25">
      <c r="A268" s="7" t="s">
        <v>831</v>
      </c>
      <c r="B268" s="7">
        <v>17213205</v>
      </c>
      <c r="C268" s="7" t="s">
        <v>187</v>
      </c>
      <c r="D268" s="7" t="s">
        <v>22</v>
      </c>
      <c r="E268" s="7" t="s">
        <v>2111</v>
      </c>
      <c r="F268" s="7" t="s">
        <v>2320</v>
      </c>
      <c r="G268" s="8">
        <v>45084</v>
      </c>
      <c r="H268" s="8">
        <v>45084</v>
      </c>
      <c r="I268" s="7" t="s">
        <v>340</v>
      </c>
      <c r="J268" s="73"/>
      <c r="K268" s="7" t="s">
        <v>162</v>
      </c>
      <c r="L268" s="7">
        <v>2023</v>
      </c>
    </row>
    <row r="269" spans="1:12" x14ac:dyDescent="0.25">
      <c r="A269" s="19" t="s">
        <v>2866</v>
      </c>
      <c r="B269" s="19">
        <v>17197999</v>
      </c>
      <c r="C269" s="19" t="s">
        <v>92</v>
      </c>
      <c r="D269" s="7" t="s">
        <v>22</v>
      </c>
      <c r="E269" s="19" t="s">
        <v>2111</v>
      </c>
      <c r="F269" s="19" t="s">
        <v>2312</v>
      </c>
      <c r="G269" s="20">
        <v>45083</v>
      </c>
      <c r="H269" s="20">
        <v>45083</v>
      </c>
      <c r="I269" s="19" t="s">
        <v>340</v>
      </c>
      <c r="J269" s="74"/>
      <c r="K269" s="7" t="s">
        <v>162</v>
      </c>
      <c r="L269" s="7">
        <v>2023</v>
      </c>
    </row>
    <row r="270" spans="1:12" x14ac:dyDescent="0.25">
      <c r="A270" s="19" t="s">
        <v>2867</v>
      </c>
      <c r="B270" s="19">
        <v>17178106</v>
      </c>
      <c r="C270" s="19" t="s">
        <v>94</v>
      </c>
      <c r="D270" s="7" t="s">
        <v>22</v>
      </c>
      <c r="E270" s="19" t="s">
        <v>2590</v>
      </c>
      <c r="F270" s="19" t="s">
        <v>2312</v>
      </c>
      <c r="G270" s="20">
        <v>45082</v>
      </c>
      <c r="H270" s="20">
        <v>45084</v>
      </c>
      <c r="I270" s="19" t="s">
        <v>340</v>
      </c>
      <c r="J270" s="74"/>
      <c r="K270" s="7" t="s">
        <v>162</v>
      </c>
      <c r="L270" s="7">
        <v>2023</v>
      </c>
    </row>
    <row r="271" spans="1:12" ht="75" x14ac:dyDescent="0.25">
      <c r="A271" s="7" t="s">
        <v>2868</v>
      </c>
      <c r="B271" s="7">
        <v>17263097</v>
      </c>
      <c r="C271" s="7" t="s">
        <v>99</v>
      </c>
      <c r="D271" s="7" t="s">
        <v>22</v>
      </c>
      <c r="E271" s="7" t="s">
        <v>2185</v>
      </c>
      <c r="F271" s="7" t="s">
        <v>2312</v>
      </c>
      <c r="G271" s="8">
        <v>45089</v>
      </c>
      <c r="H271" s="8">
        <v>45092</v>
      </c>
      <c r="I271" s="7"/>
      <c r="J271" s="73" t="s">
        <v>2869</v>
      </c>
      <c r="K271" s="7" t="s">
        <v>162</v>
      </c>
      <c r="L271" s="7">
        <v>2023</v>
      </c>
    </row>
    <row r="272" spans="1:12" x14ac:dyDescent="0.25">
      <c r="A272" s="19" t="s">
        <v>2870</v>
      </c>
      <c r="B272" s="19">
        <v>17170406</v>
      </c>
      <c r="C272" s="19" t="s">
        <v>101</v>
      </c>
      <c r="D272" s="7" t="s">
        <v>22</v>
      </c>
      <c r="E272" s="19" t="s">
        <v>2115</v>
      </c>
      <c r="F272" s="19" t="s">
        <v>2312</v>
      </c>
      <c r="G272" s="20">
        <v>45082</v>
      </c>
      <c r="H272" s="20">
        <v>45083</v>
      </c>
      <c r="I272" s="19" t="s">
        <v>340</v>
      </c>
      <c r="J272" s="74"/>
      <c r="K272" s="7" t="s">
        <v>162</v>
      </c>
      <c r="L272" s="7">
        <v>2023</v>
      </c>
    </row>
    <row r="273" spans="1:12" ht="75" x14ac:dyDescent="0.25">
      <c r="A273" s="7" t="s">
        <v>2871</v>
      </c>
      <c r="B273" s="7">
        <v>17327679</v>
      </c>
      <c r="C273" s="7" t="s">
        <v>390</v>
      </c>
      <c r="D273" s="7" t="s">
        <v>22</v>
      </c>
      <c r="E273" s="7" t="s">
        <v>2185</v>
      </c>
      <c r="F273" s="7" t="s">
        <v>2312</v>
      </c>
      <c r="G273" s="8">
        <v>45091</v>
      </c>
      <c r="H273" s="8">
        <v>45092</v>
      </c>
      <c r="I273" s="7"/>
      <c r="J273" s="73" t="s">
        <v>2872</v>
      </c>
      <c r="K273" s="7" t="s">
        <v>162</v>
      </c>
      <c r="L273" s="7">
        <v>2023</v>
      </c>
    </row>
    <row r="274" spans="1:12" x14ac:dyDescent="0.25">
      <c r="A274" s="7" t="s">
        <v>2852</v>
      </c>
      <c r="B274" s="7">
        <v>17451380</v>
      </c>
      <c r="C274" s="7" t="s">
        <v>21</v>
      </c>
      <c r="D274" s="7" t="s">
        <v>22</v>
      </c>
      <c r="E274" s="7" t="s">
        <v>876</v>
      </c>
      <c r="F274" s="7" t="s">
        <v>2320</v>
      </c>
      <c r="G274" s="8">
        <v>45063</v>
      </c>
      <c r="H274" s="8">
        <v>45099</v>
      </c>
      <c r="I274" s="7" t="s">
        <v>340</v>
      </c>
      <c r="J274" s="73"/>
      <c r="K274" s="7" t="s">
        <v>162</v>
      </c>
      <c r="L274" s="7">
        <v>2023</v>
      </c>
    </row>
    <row r="275" spans="1:12" x14ac:dyDescent="0.25">
      <c r="A275" s="19" t="s">
        <v>2873</v>
      </c>
      <c r="B275" s="19">
        <v>17114982</v>
      </c>
      <c r="C275" s="19" t="s">
        <v>211</v>
      </c>
      <c r="D275" s="7" t="s">
        <v>22</v>
      </c>
      <c r="E275" s="19" t="s">
        <v>876</v>
      </c>
      <c r="F275" s="19" t="s">
        <v>2312</v>
      </c>
      <c r="G275" s="20">
        <v>45078</v>
      </c>
      <c r="H275" s="20">
        <v>45079</v>
      </c>
      <c r="I275" s="19" t="s">
        <v>340</v>
      </c>
      <c r="J275" s="74"/>
      <c r="K275" s="7" t="s">
        <v>162</v>
      </c>
      <c r="L275" s="7">
        <v>2023</v>
      </c>
    </row>
    <row r="276" spans="1:12" x14ac:dyDescent="0.25">
      <c r="A276" s="7" t="s">
        <v>2874</v>
      </c>
      <c r="B276" s="7">
        <v>17126573</v>
      </c>
      <c r="C276" s="7" t="s">
        <v>113</v>
      </c>
      <c r="D276" s="7" t="s">
        <v>22</v>
      </c>
      <c r="E276" s="7" t="s">
        <v>2590</v>
      </c>
      <c r="F276" s="7" t="s">
        <v>2312</v>
      </c>
      <c r="G276" s="8">
        <v>45079</v>
      </c>
      <c r="H276" s="8">
        <v>45082</v>
      </c>
      <c r="I276" s="7" t="s">
        <v>340</v>
      </c>
      <c r="J276" s="73"/>
      <c r="K276" s="7" t="s">
        <v>162</v>
      </c>
      <c r="L276" s="7">
        <v>2023</v>
      </c>
    </row>
    <row r="277" spans="1:12" x14ac:dyDescent="0.25">
      <c r="A277" s="19" t="s">
        <v>2855</v>
      </c>
      <c r="B277" s="19">
        <v>17115213</v>
      </c>
      <c r="C277" s="19"/>
      <c r="D277" s="7" t="s">
        <v>22</v>
      </c>
      <c r="E277" s="19" t="s">
        <v>2335</v>
      </c>
      <c r="F277" s="19" t="s">
        <v>2517</v>
      </c>
      <c r="G277" s="20">
        <v>45079</v>
      </c>
      <c r="H277" s="20">
        <v>45079</v>
      </c>
      <c r="I277" s="19"/>
      <c r="J277" s="74"/>
      <c r="K277" s="7" t="s">
        <v>162</v>
      </c>
      <c r="L277" s="7">
        <v>2023</v>
      </c>
    </row>
    <row r="278" spans="1:12" x14ac:dyDescent="0.25">
      <c r="A278" s="7" t="s">
        <v>2855</v>
      </c>
      <c r="B278" s="7">
        <v>17118641</v>
      </c>
      <c r="C278" s="7"/>
      <c r="D278" s="7" t="s">
        <v>22</v>
      </c>
      <c r="E278" s="7" t="s">
        <v>2335</v>
      </c>
      <c r="F278" s="7" t="s">
        <v>2517</v>
      </c>
      <c r="G278" s="8">
        <v>45079</v>
      </c>
      <c r="H278" s="8">
        <v>45079</v>
      </c>
      <c r="I278" s="7"/>
      <c r="J278" s="73"/>
      <c r="K278" s="7" t="s">
        <v>162</v>
      </c>
      <c r="L278" s="7">
        <v>2023</v>
      </c>
    </row>
    <row r="279" spans="1:12" x14ac:dyDescent="0.25">
      <c r="A279" s="19" t="s">
        <v>2855</v>
      </c>
      <c r="B279" s="19">
        <v>17178310</v>
      </c>
      <c r="C279" s="19"/>
      <c r="D279" s="7" t="s">
        <v>22</v>
      </c>
      <c r="E279" s="19" t="s">
        <v>2335</v>
      </c>
      <c r="F279" s="19" t="s">
        <v>2517</v>
      </c>
      <c r="G279" s="20">
        <v>45084</v>
      </c>
      <c r="H279" s="20">
        <v>45084</v>
      </c>
      <c r="I279" s="19"/>
      <c r="J279" s="74"/>
      <c r="K279" s="7" t="s">
        <v>162</v>
      </c>
      <c r="L279" s="7">
        <v>2023</v>
      </c>
    </row>
    <row r="280" spans="1:12" x14ac:dyDescent="0.25">
      <c r="A280" s="7" t="s">
        <v>2855</v>
      </c>
      <c r="B280" s="7">
        <v>17269782</v>
      </c>
      <c r="C280" s="7"/>
      <c r="D280" s="7" t="s">
        <v>22</v>
      </c>
      <c r="E280" s="7" t="s">
        <v>2335</v>
      </c>
      <c r="F280" s="7" t="s">
        <v>2517</v>
      </c>
      <c r="G280" s="8">
        <v>45084</v>
      </c>
      <c r="H280" s="8">
        <v>45084</v>
      </c>
      <c r="I280" s="7"/>
      <c r="J280" s="73"/>
      <c r="K280" s="7" t="s">
        <v>162</v>
      </c>
      <c r="L280" s="7">
        <v>2023</v>
      </c>
    </row>
    <row r="281" spans="1:12" x14ac:dyDescent="0.25">
      <c r="A281" s="19" t="s">
        <v>2855</v>
      </c>
      <c r="B281" s="19">
        <v>17446715</v>
      </c>
      <c r="C281" s="19"/>
      <c r="D281" s="7" t="s">
        <v>22</v>
      </c>
      <c r="E281" s="19" t="s">
        <v>2335</v>
      </c>
      <c r="F281" s="19" t="s">
        <v>2517</v>
      </c>
      <c r="G281" s="20">
        <v>45096</v>
      </c>
      <c r="H281" s="20">
        <v>45098</v>
      </c>
      <c r="I281" s="19"/>
      <c r="J281" s="74"/>
      <c r="K281" s="7" t="s">
        <v>162</v>
      </c>
      <c r="L281" s="7">
        <v>2023</v>
      </c>
    </row>
    <row r="282" spans="1:12" x14ac:dyDescent="0.25">
      <c r="A282" s="7" t="s">
        <v>2855</v>
      </c>
      <c r="B282" s="7">
        <v>17420508</v>
      </c>
      <c r="C282" s="7"/>
      <c r="D282" s="7" t="s">
        <v>22</v>
      </c>
      <c r="E282" s="7" t="s">
        <v>2335</v>
      </c>
      <c r="F282" s="7" t="s">
        <v>2517</v>
      </c>
      <c r="G282" s="8">
        <v>45096</v>
      </c>
      <c r="H282" s="8">
        <v>45097</v>
      </c>
      <c r="I282" s="7"/>
      <c r="J282" s="73"/>
      <c r="K282" s="7" t="s">
        <v>162</v>
      </c>
      <c r="L282" s="7">
        <v>2023</v>
      </c>
    </row>
    <row r="283" spans="1:12" ht="105" x14ac:dyDescent="0.25">
      <c r="A283" s="19" t="s">
        <v>2875</v>
      </c>
      <c r="B283" s="19">
        <v>17125238</v>
      </c>
      <c r="C283" s="19" t="s">
        <v>52</v>
      </c>
      <c r="D283" s="7" t="s">
        <v>22</v>
      </c>
      <c r="E283" s="19" t="s">
        <v>2185</v>
      </c>
      <c r="F283" s="19" t="s">
        <v>2312</v>
      </c>
      <c r="G283" s="20">
        <v>45079</v>
      </c>
      <c r="H283" s="20">
        <v>45083</v>
      </c>
      <c r="I283" s="19"/>
      <c r="J283" s="74" t="s">
        <v>2876</v>
      </c>
      <c r="K283" s="7" t="s">
        <v>162</v>
      </c>
      <c r="L283" s="7">
        <v>2023</v>
      </c>
    </row>
    <row r="284" spans="1:12" x14ac:dyDescent="0.25">
      <c r="A284" s="19" t="s">
        <v>2877</v>
      </c>
      <c r="B284" s="19">
        <v>17056213</v>
      </c>
      <c r="C284" s="19" t="s">
        <v>52</v>
      </c>
      <c r="D284" s="7" t="s">
        <v>22</v>
      </c>
      <c r="E284" s="19" t="s">
        <v>2590</v>
      </c>
      <c r="F284" s="19" t="s">
        <v>2312</v>
      </c>
      <c r="G284" s="20">
        <v>45075</v>
      </c>
      <c r="H284" s="20">
        <v>45078</v>
      </c>
      <c r="I284" s="19" t="s">
        <v>340</v>
      </c>
      <c r="J284" s="74"/>
      <c r="K284" s="7" t="s">
        <v>162</v>
      </c>
      <c r="L284" s="7">
        <v>2023</v>
      </c>
    </row>
    <row r="285" spans="1:12" x14ac:dyDescent="0.25">
      <c r="A285" s="7" t="s">
        <v>2878</v>
      </c>
      <c r="B285" s="7">
        <v>17119377</v>
      </c>
      <c r="C285" s="7" t="s">
        <v>99</v>
      </c>
      <c r="D285" s="7" t="s">
        <v>22</v>
      </c>
      <c r="E285" s="7" t="s">
        <v>2590</v>
      </c>
      <c r="F285" s="7" t="s">
        <v>2517</v>
      </c>
      <c r="G285" s="8">
        <v>45078</v>
      </c>
      <c r="H285" s="8">
        <v>45079</v>
      </c>
      <c r="I285" s="7" t="s">
        <v>340</v>
      </c>
      <c r="J285" s="73"/>
      <c r="K285" s="7" t="s">
        <v>162</v>
      </c>
      <c r="L285" s="7">
        <v>2023</v>
      </c>
    </row>
    <row r="286" spans="1:12" x14ac:dyDescent="0.25">
      <c r="A286" s="19" t="s">
        <v>2879</v>
      </c>
      <c r="B286" s="19">
        <v>17128640</v>
      </c>
      <c r="C286" s="19" t="s">
        <v>94</v>
      </c>
      <c r="D286" s="7" t="s">
        <v>22</v>
      </c>
      <c r="E286" s="19" t="s">
        <v>876</v>
      </c>
      <c r="F286" s="19" t="s">
        <v>2312</v>
      </c>
      <c r="G286" s="20">
        <v>45079</v>
      </c>
      <c r="H286" s="20">
        <v>45082</v>
      </c>
      <c r="I286" s="19" t="s">
        <v>340</v>
      </c>
      <c r="J286" s="74"/>
      <c r="K286" s="7" t="s">
        <v>162</v>
      </c>
      <c r="L286" s="7">
        <v>2023</v>
      </c>
    </row>
    <row r="287" spans="1:12" x14ac:dyDescent="0.25">
      <c r="A287" s="19" t="s">
        <v>2880</v>
      </c>
      <c r="B287" s="19">
        <v>17322479</v>
      </c>
      <c r="C287" s="19" t="s">
        <v>94</v>
      </c>
      <c r="D287" s="7" t="s">
        <v>22</v>
      </c>
      <c r="E287" s="19" t="s">
        <v>876</v>
      </c>
      <c r="F287" s="19" t="s">
        <v>2312</v>
      </c>
      <c r="G287" s="20">
        <v>45091</v>
      </c>
      <c r="H287" s="20">
        <v>45091</v>
      </c>
      <c r="I287" s="19" t="s">
        <v>340</v>
      </c>
      <c r="J287" s="74"/>
      <c r="K287" s="7" t="s">
        <v>162</v>
      </c>
      <c r="L287" s="7">
        <v>2023</v>
      </c>
    </row>
    <row r="288" spans="1:12" ht="90" x14ac:dyDescent="0.25">
      <c r="A288" s="7" t="s">
        <v>2881</v>
      </c>
      <c r="B288" s="7">
        <v>17357686</v>
      </c>
      <c r="C288" s="7" t="s">
        <v>52</v>
      </c>
      <c r="D288" s="7" t="s">
        <v>22</v>
      </c>
      <c r="E288" s="7" t="s">
        <v>2185</v>
      </c>
      <c r="F288" s="7" t="s">
        <v>2312</v>
      </c>
      <c r="G288" s="8">
        <v>45092</v>
      </c>
      <c r="H288" s="8">
        <v>45093</v>
      </c>
      <c r="I288" s="7"/>
      <c r="J288" s="73" t="s">
        <v>2882</v>
      </c>
      <c r="K288" s="7" t="s">
        <v>162</v>
      </c>
      <c r="L288" s="7">
        <v>2023</v>
      </c>
    </row>
    <row r="289" spans="1:12" x14ac:dyDescent="0.25">
      <c r="A289" s="19" t="s">
        <v>2883</v>
      </c>
      <c r="B289" s="19">
        <v>17197285</v>
      </c>
      <c r="C289" s="19" t="s">
        <v>101</v>
      </c>
      <c r="D289" s="7" t="s">
        <v>22</v>
      </c>
      <c r="E289" s="19" t="s">
        <v>2590</v>
      </c>
      <c r="F289" s="19" t="s">
        <v>2312</v>
      </c>
      <c r="G289" s="20">
        <v>45083</v>
      </c>
      <c r="H289" s="20">
        <v>45084</v>
      </c>
      <c r="I289" s="19" t="s">
        <v>340</v>
      </c>
      <c r="J289" s="74"/>
      <c r="K289" s="7" t="s">
        <v>162</v>
      </c>
      <c r="L289" s="7">
        <v>2023</v>
      </c>
    </row>
    <row r="290" spans="1:12" x14ac:dyDescent="0.25">
      <c r="A290" s="7" t="s">
        <v>2884</v>
      </c>
      <c r="B290" s="7">
        <v>17116686</v>
      </c>
      <c r="C290" s="7" t="s">
        <v>675</v>
      </c>
      <c r="D290" s="7" t="s">
        <v>22</v>
      </c>
      <c r="E290" s="7" t="s">
        <v>2115</v>
      </c>
      <c r="F290" s="7" t="s">
        <v>2320</v>
      </c>
      <c r="G290" s="8">
        <v>45078</v>
      </c>
      <c r="H290" s="8">
        <v>45082</v>
      </c>
      <c r="I290" s="7" t="s">
        <v>340</v>
      </c>
      <c r="J290" s="73"/>
      <c r="K290" s="7" t="s">
        <v>162</v>
      </c>
      <c r="L290" s="7">
        <v>2023</v>
      </c>
    </row>
    <row r="291" spans="1:12" x14ac:dyDescent="0.25">
      <c r="A291" s="19" t="s">
        <v>2885</v>
      </c>
      <c r="B291" s="19">
        <v>17174754</v>
      </c>
      <c r="C291" s="19" t="s">
        <v>113</v>
      </c>
      <c r="D291" s="7" t="s">
        <v>22</v>
      </c>
      <c r="E291" s="19" t="s">
        <v>876</v>
      </c>
      <c r="F291" s="19" t="s">
        <v>2312</v>
      </c>
      <c r="G291" s="20">
        <v>45082</v>
      </c>
      <c r="H291" s="20">
        <v>45083</v>
      </c>
      <c r="I291" s="19" t="s">
        <v>340</v>
      </c>
      <c r="J291" s="74"/>
      <c r="K291" s="7" t="s">
        <v>162</v>
      </c>
      <c r="L291" s="7">
        <v>2023</v>
      </c>
    </row>
    <row r="292" spans="1:12" x14ac:dyDescent="0.25">
      <c r="A292" s="7" t="s">
        <v>2886</v>
      </c>
      <c r="B292" s="7">
        <v>17198208</v>
      </c>
      <c r="C292" s="7" t="s">
        <v>52</v>
      </c>
      <c r="D292" s="7" t="s">
        <v>22</v>
      </c>
      <c r="E292" s="7" t="s">
        <v>876</v>
      </c>
      <c r="F292" s="7" t="s">
        <v>2312</v>
      </c>
      <c r="G292" s="8">
        <v>45083</v>
      </c>
      <c r="H292" s="8">
        <v>45083</v>
      </c>
      <c r="I292" s="7" t="s">
        <v>340</v>
      </c>
      <c r="J292" s="73"/>
      <c r="K292" s="7" t="s">
        <v>162</v>
      </c>
      <c r="L292" s="7">
        <v>2023</v>
      </c>
    </row>
    <row r="293" spans="1:12" x14ac:dyDescent="0.25">
      <c r="A293" s="19" t="s">
        <v>2887</v>
      </c>
      <c r="B293" s="19">
        <v>17214373</v>
      </c>
      <c r="C293" s="19" t="s">
        <v>390</v>
      </c>
      <c r="D293" s="7" t="s">
        <v>22</v>
      </c>
      <c r="E293" s="19" t="s">
        <v>876</v>
      </c>
      <c r="F293" s="19" t="s">
        <v>2312</v>
      </c>
      <c r="G293" s="20">
        <v>45084</v>
      </c>
      <c r="H293" s="20">
        <v>45089</v>
      </c>
      <c r="I293" s="19" t="s">
        <v>340</v>
      </c>
      <c r="J293" s="74"/>
      <c r="K293" s="7" t="s">
        <v>162</v>
      </c>
      <c r="L293" s="7">
        <v>2023</v>
      </c>
    </row>
    <row r="294" spans="1:12" x14ac:dyDescent="0.25">
      <c r="A294" s="19" t="s">
        <v>2888</v>
      </c>
      <c r="B294" s="19">
        <v>17407469</v>
      </c>
      <c r="C294" s="19" t="s">
        <v>99</v>
      </c>
      <c r="D294" s="7" t="s">
        <v>22</v>
      </c>
      <c r="E294" s="19" t="s">
        <v>2590</v>
      </c>
      <c r="F294" s="19" t="s">
        <v>2312</v>
      </c>
      <c r="G294" s="20">
        <v>45096</v>
      </c>
      <c r="H294" s="20">
        <v>45097</v>
      </c>
      <c r="I294" s="19" t="s">
        <v>340</v>
      </c>
      <c r="J294" s="74"/>
      <c r="K294" s="7" t="s">
        <v>162</v>
      </c>
      <c r="L294" s="7">
        <v>2023</v>
      </c>
    </row>
    <row r="295" spans="1:12" x14ac:dyDescent="0.25">
      <c r="A295" s="7" t="s">
        <v>2889</v>
      </c>
      <c r="B295" s="7">
        <v>17438755</v>
      </c>
      <c r="C295" s="7" t="s">
        <v>122</v>
      </c>
      <c r="D295" s="7" t="s">
        <v>22</v>
      </c>
      <c r="E295" s="7" t="s">
        <v>2115</v>
      </c>
      <c r="F295" s="7" t="s">
        <v>2312</v>
      </c>
      <c r="G295" s="8">
        <v>45098</v>
      </c>
      <c r="H295" s="8">
        <v>45105</v>
      </c>
      <c r="I295" s="7" t="s">
        <v>318</v>
      </c>
      <c r="J295" s="73"/>
      <c r="K295" s="7" t="s">
        <v>162</v>
      </c>
      <c r="L295" s="7">
        <v>2023</v>
      </c>
    </row>
    <row r="296" spans="1:12" x14ac:dyDescent="0.25">
      <c r="A296" s="19" t="s">
        <v>2890</v>
      </c>
      <c r="B296" s="19">
        <v>17428293</v>
      </c>
      <c r="C296" s="19" t="s">
        <v>288</v>
      </c>
      <c r="D296" s="7" t="s">
        <v>22</v>
      </c>
      <c r="E296" s="19" t="s">
        <v>2111</v>
      </c>
      <c r="F296" s="19" t="s">
        <v>2312</v>
      </c>
      <c r="G296" s="20">
        <v>45097</v>
      </c>
      <c r="H296" s="20">
        <v>45099</v>
      </c>
      <c r="I296" s="19" t="s">
        <v>340</v>
      </c>
      <c r="J296" s="74"/>
      <c r="K296" s="7" t="s">
        <v>162</v>
      </c>
      <c r="L296" s="7">
        <v>2023</v>
      </c>
    </row>
    <row r="297" spans="1:12" x14ac:dyDescent="0.25">
      <c r="A297" s="19" t="s">
        <v>2891</v>
      </c>
      <c r="B297" s="19">
        <v>17493126</v>
      </c>
      <c r="C297" s="19" t="s">
        <v>288</v>
      </c>
      <c r="D297" s="7" t="s">
        <v>22</v>
      </c>
      <c r="E297" s="19" t="s">
        <v>2111</v>
      </c>
      <c r="F297" s="19" t="s">
        <v>2312</v>
      </c>
      <c r="G297" s="20">
        <v>45100</v>
      </c>
      <c r="H297" s="20">
        <v>45103</v>
      </c>
      <c r="I297" s="19" t="s">
        <v>340</v>
      </c>
      <c r="J297" s="74"/>
      <c r="K297" s="7" t="s">
        <v>162</v>
      </c>
      <c r="L297" s="7">
        <v>2023</v>
      </c>
    </row>
    <row r="298" spans="1:12" x14ac:dyDescent="0.25">
      <c r="A298" s="19" t="s">
        <v>2892</v>
      </c>
      <c r="B298" s="19">
        <v>17417825</v>
      </c>
      <c r="C298" s="19" t="s">
        <v>21</v>
      </c>
      <c r="D298" s="7" t="s">
        <v>22</v>
      </c>
      <c r="E298" s="19" t="s">
        <v>2111</v>
      </c>
      <c r="F298" s="19" t="s">
        <v>2312</v>
      </c>
      <c r="G298" s="20">
        <v>45097</v>
      </c>
      <c r="H298" s="20">
        <v>45097</v>
      </c>
      <c r="I298" s="19" t="s">
        <v>340</v>
      </c>
      <c r="J298" s="74"/>
      <c r="K298" s="7" t="s">
        <v>162</v>
      </c>
      <c r="L298" s="7">
        <v>2023</v>
      </c>
    </row>
    <row r="299" spans="1:12" x14ac:dyDescent="0.25">
      <c r="A299" s="7" t="s">
        <v>2893</v>
      </c>
      <c r="B299" s="7">
        <v>17409832</v>
      </c>
      <c r="C299" s="7" t="s">
        <v>94</v>
      </c>
      <c r="D299" s="7" t="s">
        <v>22</v>
      </c>
      <c r="E299" s="7" t="s">
        <v>876</v>
      </c>
      <c r="F299" s="7" t="s">
        <v>2312</v>
      </c>
      <c r="G299" s="8">
        <v>45096</v>
      </c>
      <c r="H299" s="8">
        <v>45097</v>
      </c>
      <c r="I299" s="7" t="s">
        <v>340</v>
      </c>
      <c r="J299" s="73"/>
      <c r="K299" s="7" t="s">
        <v>162</v>
      </c>
      <c r="L299" s="7">
        <v>2023</v>
      </c>
    </row>
    <row r="300" spans="1:12" x14ac:dyDescent="0.25">
      <c r="A300" s="19" t="s">
        <v>2894</v>
      </c>
      <c r="B300" s="19">
        <v>17485855</v>
      </c>
      <c r="C300" s="19" t="s">
        <v>94</v>
      </c>
      <c r="D300" s="7" t="s">
        <v>22</v>
      </c>
      <c r="E300" s="19" t="s">
        <v>876</v>
      </c>
      <c r="F300" s="19" t="s">
        <v>2312</v>
      </c>
      <c r="G300" s="20">
        <v>45100</v>
      </c>
      <c r="H300" s="20">
        <v>45103</v>
      </c>
      <c r="I300" s="19" t="s">
        <v>340</v>
      </c>
      <c r="J300" s="74"/>
      <c r="K300" s="7" t="s">
        <v>162</v>
      </c>
      <c r="L300" s="7">
        <v>2023</v>
      </c>
    </row>
    <row r="301" spans="1:12" x14ac:dyDescent="0.25">
      <c r="A301" s="7" t="s">
        <v>2895</v>
      </c>
      <c r="B301" s="7">
        <v>17401522</v>
      </c>
      <c r="C301" s="7" t="s">
        <v>94</v>
      </c>
      <c r="D301" s="7" t="s">
        <v>22</v>
      </c>
      <c r="E301" s="7" t="s">
        <v>2865</v>
      </c>
      <c r="F301" s="7" t="s">
        <v>2312</v>
      </c>
      <c r="G301" s="8">
        <v>45096</v>
      </c>
      <c r="H301" s="8">
        <v>45097</v>
      </c>
      <c r="I301" s="7" t="s">
        <v>340</v>
      </c>
      <c r="J301" s="73"/>
      <c r="K301" s="7" t="s">
        <v>162</v>
      </c>
      <c r="L301" s="7">
        <v>2023</v>
      </c>
    </row>
    <row r="302" spans="1:12" ht="45" x14ac:dyDescent="0.25">
      <c r="A302" s="19" t="s">
        <v>2896</v>
      </c>
      <c r="B302" s="19">
        <v>17410990</v>
      </c>
      <c r="C302" s="19" t="s">
        <v>94</v>
      </c>
      <c r="D302" s="7" t="s">
        <v>22</v>
      </c>
      <c r="E302" s="19" t="s">
        <v>2185</v>
      </c>
      <c r="F302" s="19" t="s">
        <v>2312</v>
      </c>
      <c r="G302" s="20">
        <v>45096</v>
      </c>
      <c r="H302" s="20">
        <v>45103</v>
      </c>
      <c r="I302" s="19"/>
      <c r="J302" s="74" t="s">
        <v>2897</v>
      </c>
      <c r="K302" s="7" t="s">
        <v>162</v>
      </c>
      <c r="L302" s="7">
        <v>2023</v>
      </c>
    </row>
    <row r="303" spans="1:12" x14ac:dyDescent="0.25">
      <c r="A303" s="7" t="s">
        <v>2898</v>
      </c>
      <c r="B303" s="7">
        <v>17402113</v>
      </c>
      <c r="C303" s="7" t="s">
        <v>30</v>
      </c>
      <c r="D303" s="7" t="s">
        <v>22</v>
      </c>
      <c r="E303" s="7" t="s">
        <v>2115</v>
      </c>
      <c r="F303" s="7" t="s">
        <v>2320</v>
      </c>
      <c r="G303" s="8">
        <v>45096</v>
      </c>
      <c r="H303" s="8">
        <v>45096</v>
      </c>
      <c r="I303" s="7" t="s">
        <v>340</v>
      </c>
      <c r="J303" s="73"/>
      <c r="K303" s="7" t="s">
        <v>162</v>
      </c>
      <c r="L303" s="7">
        <v>2023</v>
      </c>
    </row>
    <row r="304" spans="1:12" x14ac:dyDescent="0.25">
      <c r="A304" s="7" t="s">
        <v>2899</v>
      </c>
      <c r="B304" s="7">
        <v>17264578</v>
      </c>
      <c r="C304" s="7" t="s">
        <v>30</v>
      </c>
      <c r="D304" s="7" t="s">
        <v>22</v>
      </c>
      <c r="E304" s="7" t="s">
        <v>2115</v>
      </c>
      <c r="F304" s="7" t="s">
        <v>2320</v>
      </c>
      <c r="G304" s="8">
        <v>45089</v>
      </c>
      <c r="H304" s="8">
        <v>45090</v>
      </c>
      <c r="I304" s="7" t="s">
        <v>340</v>
      </c>
      <c r="J304" s="73"/>
      <c r="K304" s="7" t="s">
        <v>162</v>
      </c>
      <c r="L304" s="7">
        <v>2023</v>
      </c>
    </row>
    <row r="305" spans="1:12" x14ac:dyDescent="0.25">
      <c r="A305" s="19" t="s">
        <v>2900</v>
      </c>
      <c r="B305" s="19">
        <v>17371922</v>
      </c>
      <c r="C305" s="19" t="s">
        <v>288</v>
      </c>
      <c r="D305" s="7" t="s">
        <v>22</v>
      </c>
      <c r="E305" s="19" t="s">
        <v>2590</v>
      </c>
      <c r="F305" s="19" t="s">
        <v>2312</v>
      </c>
      <c r="G305" s="20">
        <v>45093</v>
      </c>
      <c r="H305" s="20">
        <v>45096</v>
      </c>
      <c r="I305" s="19" t="s">
        <v>340</v>
      </c>
      <c r="J305" s="74"/>
      <c r="K305" s="7" t="s">
        <v>162</v>
      </c>
      <c r="L305" s="7">
        <v>2023</v>
      </c>
    </row>
    <row r="306" spans="1:12" x14ac:dyDescent="0.25">
      <c r="A306" s="19" t="s">
        <v>2901</v>
      </c>
      <c r="B306" s="19">
        <v>17438121</v>
      </c>
      <c r="C306" s="19" t="s">
        <v>37</v>
      </c>
      <c r="D306" s="19" t="s">
        <v>22</v>
      </c>
      <c r="E306" s="19" t="s">
        <v>2865</v>
      </c>
      <c r="F306" s="19" t="s">
        <v>2312</v>
      </c>
      <c r="G306" s="20">
        <v>45098</v>
      </c>
      <c r="H306" s="20">
        <v>45099</v>
      </c>
      <c r="I306" s="19" t="s">
        <v>318</v>
      </c>
      <c r="J306" s="74"/>
      <c r="K306" s="7" t="s">
        <v>162</v>
      </c>
      <c r="L306" s="7">
        <v>2023</v>
      </c>
    </row>
    <row r="307" spans="1:12" x14ac:dyDescent="0.25">
      <c r="A307" s="7" t="s">
        <v>2902</v>
      </c>
      <c r="B307" s="7">
        <v>17374761</v>
      </c>
      <c r="C307" s="7" t="s">
        <v>211</v>
      </c>
      <c r="D307" s="7" t="s">
        <v>22</v>
      </c>
      <c r="E307" s="7" t="s">
        <v>2865</v>
      </c>
      <c r="F307" s="7" t="s">
        <v>2312</v>
      </c>
      <c r="G307" s="8">
        <v>45093</v>
      </c>
      <c r="H307" s="8">
        <v>45097</v>
      </c>
      <c r="I307" s="7" t="s">
        <v>340</v>
      </c>
      <c r="J307" s="73"/>
      <c r="K307" s="7" t="s">
        <v>162</v>
      </c>
      <c r="L307" s="7">
        <v>2023</v>
      </c>
    </row>
    <row r="308" spans="1:12" x14ac:dyDescent="0.25">
      <c r="A308" s="7" t="s">
        <v>2903</v>
      </c>
      <c r="B308" s="7">
        <v>17350650</v>
      </c>
      <c r="C308" s="7" t="s">
        <v>237</v>
      </c>
      <c r="D308" s="7" t="s">
        <v>22</v>
      </c>
      <c r="E308" s="7" t="s">
        <v>2590</v>
      </c>
      <c r="F308" s="7" t="s">
        <v>2320</v>
      </c>
      <c r="G308" s="8">
        <v>45092</v>
      </c>
      <c r="H308" s="8">
        <v>45092</v>
      </c>
      <c r="I308" s="7" t="s">
        <v>340</v>
      </c>
      <c r="J308" s="73"/>
      <c r="K308" s="7" t="s">
        <v>162</v>
      </c>
      <c r="L308" s="7">
        <v>2023</v>
      </c>
    </row>
    <row r="309" spans="1:12" x14ac:dyDescent="0.25">
      <c r="A309" s="7" t="s">
        <v>2904</v>
      </c>
      <c r="B309" s="7">
        <v>17560856</v>
      </c>
      <c r="C309" s="7" t="s">
        <v>237</v>
      </c>
      <c r="D309" s="7" t="s">
        <v>22</v>
      </c>
      <c r="E309" s="7" t="s">
        <v>876</v>
      </c>
      <c r="F309" s="7" t="s">
        <v>2320</v>
      </c>
      <c r="G309" s="8">
        <v>45105</v>
      </c>
      <c r="H309" s="8">
        <v>45105</v>
      </c>
      <c r="I309" s="7" t="s">
        <v>340</v>
      </c>
      <c r="J309" s="73"/>
      <c r="K309" s="7" t="s">
        <v>162</v>
      </c>
      <c r="L309" s="7">
        <v>2023</v>
      </c>
    </row>
    <row r="310" spans="1:12" x14ac:dyDescent="0.25">
      <c r="A310" s="7" t="s">
        <v>2905</v>
      </c>
      <c r="B310" s="7">
        <v>17568467</v>
      </c>
      <c r="C310" s="7" t="s">
        <v>237</v>
      </c>
      <c r="D310" s="7" t="s">
        <v>22</v>
      </c>
      <c r="E310" s="7" t="s">
        <v>2590</v>
      </c>
      <c r="F310" s="7" t="s">
        <v>2320</v>
      </c>
      <c r="G310" s="8">
        <v>45105</v>
      </c>
      <c r="H310" s="8">
        <v>45106</v>
      </c>
      <c r="I310" s="7" t="s">
        <v>340</v>
      </c>
      <c r="J310" s="73"/>
      <c r="K310" s="7" t="s">
        <v>162</v>
      </c>
      <c r="L310" s="7">
        <v>2023</v>
      </c>
    </row>
    <row r="311" spans="1:12" x14ac:dyDescent="0.25">
      <c r="A311" s="7" t="s">
        <v>2906</v>
      </c>
      <c r="B311" s="7">
        <v>17426510</v>
      </c>
      <c r="C311" s="7" t="s">
        <v>94</v>
      </c>
      <c r="D311" s="7" t="s">
        <v>22</v>
      </c>
      <c r="E311" s="7" t="s">
        <v>2590</v>
      </c>
      <c r="F311" s="7" t="s">
        <v>2312</v>
      </c>
      <c r="G311" s="8">
        <v>45097</v>
      </c>
      <c r="H311" s="8">
        <v>45098</v>
      </c>
      <c r="I311" s="7" t="s">
        <v>340</v>
      </c>
      <c r="J311" s="73"/>
      <c r="K311" s="7" t="s">
        <v>162</v>
      </c>
      <c r="L311" s="7">
        <v>2023</v>
      </c>
    </row>
    <row r="312" spans="1:12" x14ac:dyDescent="0.25">
      <c r="A312" s="7" t="s">
        <v>2679</v>
      </c>
      <c r="B312" s="7">
        <v>17284514</v>
      </c>
      <c r="C312" s="7" t="s">
        <v>62</v>
      </c>
      <c r="D312" s="7" t="s">
        <v>22</v>
      </c>
      <c r="E312" s="7" t="s">
        <v>2590</v>
      </c>
      <c r="F312" s="7" t="s">
        <v>2517</v>
      </c>
      <c r="G312" s="8">
        <v>45089</v>
      </c>
      <c r="H312" s="8">
        <v>45090</v>
      </c>
      <c r="I312" s="7" t="s">
        <v>318</v>
      </c>
      <c r="J312" s="73"/>
      <c r="K312" s="7" t="s">
        <v>162</v>
      </c>
      <c r="L312" s="7">
        <v>2023</v>
      </c>
    </row>
    <row r="313" spans="1:12" x14ac:dyDescent="0.25">
      <c r="A313" s="7" t="s">
        <v>2681</v>
      </c>
      <c r="B313" s="7">
        <v>17215125</v>
      </c>
      <c r="C313" s="7" t="s">
        <v>122</v>
      </c>
      <c r="D313" s="7" t="s">
        <v>22</v>
      </c>
      <c r="E313" s="7" t="s">
        <v>2590</v>
      </c>
      <c r="F313" s="7" t="s">
        <v>2517</v>
      </c>
      <c r="G313" s="8">
        <v>45084</v>
      </c>
      <c r="H313" s="8">
        <v>45089</v>
      </c>
      <c r="I313" s="7" t="s">
        <v>358</v>
      </c>
      <c r="J313" s="73"/>
      <c r="K313" s="7" t="s">
        <v>162</v>
      </c>
      <c r="L313" s="7">
        <v>2023</v>
      </c>
    </row>
    <row r="314" spans="1:12" x14ac:dyDescent="0.25">
      <c r="A314" s="7" t="s">
        <v>2749</v>
      </c>
      <c r="B314" s="7">
        <v>17326196</v>
      </c>
      <c r="C314" s="7" t="s">
        <v>211</v>
      </c>
      <c r="D314" s="7" t="s">
        <v>22</v>
      </c>
      <c r="E314" s="7" t="s">
        <v>2590</v>
      </c>
      <c r="F314" s="7" t="s">
        <v>2517</v>
      </c>
      <c r="G314" s="8">
        <v>45091</v>
      </c>
      <c r="H314" s="8">
        <v>45091</v>
      </c>
      <c r="I314" s="7" t="s">
        <v>318</v>
      </c>
      <c r="J314" s="73"/>
      <c r="K314" s="7" t="s">
        <v>162</v>
      </c>
      <c r="L314" s="7">
        <v>2023</v>
      </c>
    </row>
    <row r="315" spans="1:12" x14ac:dyDescent="0.25">
      <c r="A315" s="7" t="s">
        <v>2698</v>
      </c>
      <c r="B315" s="7">
        <v>17694928</v>
      </c>
      <c r="C315" s="7" t="s">
        <v>57</v>
      </c>
      <c r="D315" s="7" t="s">
        <v>22</v>
      </c>
      <c r="E315" s="7" t="s">
        <v>2590</v>
      </c>
      <c r="F315" s="7" t="s">
        <v>2517</v>
      </c>
      <c r="G315" s="8">
        <v>45113</v>
      </c>
      <c r="H315" s="8">
        <v>45114</v>
      </c>
      <c r="I315" s="7" t="s">
        <v>318</v>
      </c>
      <c r="J315" s="73"/>
      <c r="K315" s="7" t="s">
        <v>166</v>
      </c>
      <c r="L315" s="7">
        <v>2023</v>
      </c>
    </row>
    <row r="316" spans="1:12" x14ac:dyDescent="0.25">
      <c r="A316" s="7" t="s">
        <v>2907</v>
      </c>
      <c r="B316" s="7">
        <v>17904865</v>
      </c>
      <c r="C316" s="7" t="s">
        <v>187</v>
      </c>
      <c r="D316" s="7" t="s">
        <v>22</v>
      </c>
      <c r="E316" s="7" t="s">
        <v>2590</v>
      </c>
      <c r="F316" s="7" t="s">
        <v>2517</v>
      </c>
      <c r="G316" s="8">
        <v>45128</v>
      </c>
      <c r="H316" s="8">
        <v>45133</v>
      </c>
      <c r="I316" s="7" t="s">
        <v>318</v>
      </c>
      <c r="J316" s="73"/>
      <c r="K316" s="7" t="s">
        <v>166</v>
      </c>
      <c r="L316" s="7">
        <v>2023</v>
      </c>
    </row>
    <row r="317" spans="1:12" x14ac:dyDescent="0.25">
      <c r="A317" s="19" t="s">
        <v>2656</v>
      </c>
      <c r="B317" s="19">
        <v>17852150</v>
      </c>
      <c r="C317" s="19" t="s">
        <v>101</v>
      </c>
      <c r="D317" s="7" t="s">
        <v>22</v>
      </c>
      <c r="E317" s="19" t="s">
        <v>2590</v>
      </c>
      <c r="F317" s="19" t="s">
        <v>2517</v>
      </c>
      <c r="G317" s="20">
        <v>45125</v>
      </c>
      <c r="H317" s="20">
        <v>45128</v>
      </c>
      <c r="I317" s="19" t="s">
        <v>340</v>
      </c>
      <c r="J317" s="74"/>
      <c r="K317" s="7" t="s">
        <v>166</v>
      </c>
      <c r="L317" s="7">
        <v>2023</v>
      </c>
    </row>
    <row r="318" spans="1:12" x14ac:dyDescent="0.25">
      <c r="A318" s="19" t="s">
        <v>2607</v>
      </c>
      <c r="B318" s="19">
        <v>17740188</v>
      </c>
      <c r="C318" s="19" t="s">
        <v>37</v>
      </c>
      <c r="D318" s="7" t="s">
        <v>22</v>
      </c>
      <c r="E318" s="19" t="s">
        <v>2590</v>
      </c>
      <c r="F318" s="19" t="s">
        <v>2517</v>
      </c>
      <c r="G318" s="20">
        <v>45117</v>
      </c>
      <c r="H318" s="20">
        <v>45118</v>
      </c>
      <c r="I318" s="19" t="s">
        <v>318</v>
      </c>
      <c r="J318" s="74"/>
      <c r="K318" s="7" t="s">
        <v>166</v>
      </c>
      <c r="L318" s="7">
        <v>2023</v>
      </c>
    </row>
    <row r="319" spans="1:12" ht="60" x14ac:dyDescent="0.25">
      <c r="A319" s="19" t="s">
        <v>2670</v>
      </c>
      <c r="B319" s="19">
        <v>17542642</v>
      </c>
      <c r="C319" s="19" t="s">
        <v>92</v>
      </c>
      <c r="D319" s="7" t="s">
        <v>22</v>
      </c>
      <c r="E319" s="19" t="s">
        <v>2185</v>
      </c>
      <c r="F319" s="19" t="s">
        <v>2908</v>
      </c>
      <c r="G319" s="20">
        <v>45104</v>
      </c>
      <c r="H319" s="20">
        <v>45112</v>
      </c>
      <c r="I319" s="19"/>
      <c r="J319" s="72" t="s">
        <v>2863</v>
      </c>
      <c r="K319" s="7" t="s">
        <v>166</v>
      </c>
      <c r="L319" s="7">
        <v>2023</v>
      </c>
    </row>
    <row r="320" spans="1:12" x14ac:dyDescent="0.25">
      <c r="A320" s="7" t="s">
        <v>2802</v>
      </c>
      <c r="B320" s="7">
        <v>17749197</v>
      </c>
      <c r="C320" s="7" t="s">
        <v>30</v>
      </c>
      <c r="D320" s="7" t="s">
        <v>22</v>
      </c>
      <c r="E320" s="7" t="s">
        <v>2590</v>
      </c>
      <c r="F320" s="7" t="s">
        <v>2312</v>
      </c>
      <c r="G320" s="8">
        <v>45118</v>
      </c>
      <c r="H320" s="8">
        <v>45118</v>
      </c>
      <c r="I320" s="7" t="s">
        <v>340</v>
      </c>
      <c r="J320" s="73"/>
      <c r="K320" s="7" t="s">
        <v>166</v>
      </c>
      <c r="L320" s="7">
        <v>2023</v>
      </c>
    </row>
    <row r="321" spans="1:12" x14ac:dyDescent="0.25">
      <c r="A321" s="19" t="s">
        <v>983</v>
      </c>
      <c r="B321" s="19">
        <v>17968004</v>
      </c>
      <c r="C321" s="19" t="s">
        <v>94</v>
      </c>
      <c r="D321" s="7" t="s">
        <v>22</v>
      </c>
      <c r="E321" s="19" t="s">
        <v>2865</v>
      </c>
      <c r="F321" s="19" t="s">
        <v>2312</v>
      </c>
      <c r="G321" s="20">
        <v>45132</v>
      </c>
      <c r="H321" s="20">
        <v>45135</v>
      </c>
      <c r="I321" s="19"/>
      <c r="J321" s="74"/>
      <c r="K321" s="7" t="s">
        <v>166</v>
      </c>
      <c r="L321" s="7">
        <v>2023</v>
      </c>
    </row>
    <row r="322" spans="1:12" x14ac:dyDescent="0.25">
      <c r="A322" s="19" t="s">
        <v>2836</v>
      </c>
      <c r="B322" s="19">
        <v>17849425</v>
      </c>
      <c r="C322" s="19" t="s">
        <v>390</v>
      </c>
      <c r="D322" s="7" t="s">
        <v>22</v>
      </c>
      <c r="E322" s="19" t="s">
        <v>2111</v>
      </c>
      <c r="F322" s="19" t="s">
        <v>2320</v>
      </c>
      <c r="G322" s="20">
        <v>45125</v>
      </c>
      <c r="H322" s="20">
        <v>45125</v>
      </c>
      <c r="I322" s="19"/>
      <c r="J322" s="74"/>
      <c r="K322" s="7" t="s">
        <v>166</v>
      </c>
      <c r="L322" s="7">
        <v>2023</v>
      </c>
    </row>
    <row r="323" spans="1:12" x14ac:dyDescent="0.25">
      <c r="A323" s="7" t="s">
        <v>2909</v>
      </c>
      <c r="B323" s="7">
        <v>17716595</v>
      </c>
      <c r="C323" s="7" t="s">
        <v>237</v>
      </c>
      <c r="D323" s="7" t="s">
        <v>22</v>
      </c>
      <c r="E323" s="7" t="s">
        <v>2865</v>
      </c>
      <c r="F323" s="7" t="s">
        <v>2312</v>
      </c>
      <c r="G323" s="8">
        <v>45114</v>
      </c>
      <c r="H323" s="8">
        <v>45117</v>
      </c>
      <c r="I323" s="7" t="s">
        <v>340</v>
      </c>
      <c r="J323" s="73"/>
      <c r="K323" s="7" t="s">
        <v>166</v>
      </c>
      <c r="L323" s="7">
        <v>2023</v>
      </c>
    </row>
    <row r="324" spans="1:12" ht="30" x14ac:dyDescent="0.25">
      <c r="A324" s="19" t="s">
        <v>2910</v>
      </c>
      <c r="B324" s="19">
        <v>17489659</v>
      </c>
      <c r="C324" s="19" t="s">
        <v>37</v>
      </c>
      <c r="D324" s="7" t="s">
        <v>22</v>
      </c>
      <c r="E324" s="19" t="s">
        <v>2865</v>
      </c>
      <c r="F324" s="19" t="s">
        <v>2312</v>
      </c>
      <c r="G324" s="20">
        <v>45100</v>
      </c>
      <c r="H324" s="20">
        <v>45111</v>
      </c>
      <c r="I324" s="19" t="s">
        <v>318</v>
      </c>
      <c r="J324" s="74" t="s">
        <v>2911</v>
      </c>
      <c r="K324" s="7" t="s">
        <v>166</v>
      </c>
      <c r="L324" s="7">
        <v>2023</v>
      </c>
    </row>
    <row r="325" spans="1:12" x14ac:dyDescent="0.25">
      <c r="A325" s="7" t="s">
        <v>2912</v>
      </c>
      <c r="B325" s="7">
        <v>17747511</v>
      </c>
      <c r="C325" s="7" t="s">
        <v>237</v>
      </c>
      <c r="D325" s="7" t="s">
        <v>22</v>
      </c>
      <c r="E325" s="7" t="s">
        <v>2865</v>
      </c>
      <c r="F325" s="7" t="s">
        <v>2312</v>
      </c>
      <c r="G325" s="8">
        <v>45118</v>
      </c>
      <c r="H325" s="8">
        <v>45119</v>
      </c>
      <c r="I325" s="7" t="s">
        <v>340</v>
      </c>
      <c r="J325" s="73"/>
      <c r="K325" s="7" t="s">
        <v>166</v>
      </c>
      <c r="L325" s="7">
        <v>2023</v>
      </c>
    </row>
    <row r="326" spans="1:12" x14ac:dyDescent="0.25">
      <c r="A326" s="7" t="s">
        <v>2855</v>
      </c>
      <c r="B326" s="7">
        <v>17631440</v>
      </c>
      <c r="C326" s="7" t="s">
        <v>21</v>
      </c>
      <c r="D326" s="7" t="s">
        <v>22</v>
      </c>
      <c r="E326" s="7" t="s">
        <v>2335</v>
      </c>
      <c r="F326" s="7" t="s">
        <v>2517</v>
      </c>
      <c r="G326" s="8">
        <v>45113</v>
      </c>
      <c r="H326" s="8">
        <v>45113</v>
      </c>
      <c r="I326" s="7"/>
      <c r="J326" s="73"/>
      <c r="K326" s="7" t="s">
        <v>166</v>
      </c>
      <c r="L326" s="7">
        <v>2023</v>
      </c>
    </row>
    <row r="327" spans="1:12" x14ac:dyDescent="0.25">
      <c r="A327" s="19" t="s">
        <v>2855</v>
      </c>
      <c r="B327" s="19">
        <v>17692718</v>
      </c>
      <c r="C327" s="19" t="s">
        <v>574</v>
      </c>
      <c r="D327" s="7" t="s">
        <v>22</v>
      </c>
      <c r="E327" s="19" t="s">
        <v>2335</v>
      </c>
      <c r="F327" s="19" t="s">
        <v>2517</v>
      </c>
      <c r="G327" s="20">
        <v>45113</v>
      </c>
      <c r="H327" s="20">
        <v>45114</v>
      </c>
      <c r="I327" s="19"/>
      <c r="J327" s="74"/>
      <c r="K327" s="7" t="s">
        <v>166</v>
      </c>
      <c r="L327" s="7">
        <v>2023</v>
      </c>
    </row>
    <row r="328" spans="1:12" x14ac:dyDescent="0.25">
      <c r="A328" s="7" t="s">
        <v>2913</v>
      </c>
      <c r="B328" s="7">
        <v>17676629</v>
      </c>
      <c r="C328" s="7" t="s">
        <v>30</v>
      </c>
      <c r="D328" s="7" t="s">
        <v>22</v>
      </c>
      <c r="E328" s="7" t="s">
        <v>876</v>
      </c>
      <c r="F328" s="7" t="s">
        <v>2914</v>
      </c>
      <c r="G328" s="8">
        <v>45107</v>
      </c>
      <c r="H328" s="8">
        <v>45119</v>
      </c>
      <c r="I328" s="7" t="s">
        <v>318</v>
      </c>
      <c r="J328" s="73"/>
      <c r="K328" s="7" t="s">
        <v>166</v>
      </c>
      <c r="L328" s="7">
        <v>2023</v>
      </c>
    </row>
    <row r="329" spans="1:12" x14ac:dyDescent="0.25">
      <c r="A329" s="19" t="s">
        <v>2915</v>
      </c>
      <c r="B329" s="19">
        <v>17752078</v>
      </c>
      <c r="C329" s="19" t="s">
        <v>94</v>
      </c>
      <c r="D329" s="7" t="s">
        <v>22</v>
      </c>
      <c r="E329" s="19" t="s">
        <v>2865</v>
      </c>
      <c r="F329" s="19" t="s">
        <v>2312</v>
      </c>
      <c r="G329" s="20">
        <v>45118</v>
      </c>
      <c r="H329" s="20">
        <v>45119</v>
      </c>
      <c r="I329" s="19" t="s">
        <v>340</v>
      </c>
      <c r="J329" s="74"/>
      <c r="K329" s="7" t="s">
        <v>166</v>
      </c>
      <c r="L329" s="7">
        <v>2023</v>
      </c>
    </row>
    <row r="330" spans="1:12" x14ac:dyDescent="0.25">
      <c r="A330" s="7" t="s">
        <v>2916</v>
      </c>
      <c r="B330" s="7">
        <v>17651824</v>
      </c>
      <c r="C330" s="7" t="s">
        <v>30</v>
      </c>
      <c r="D330" s="7" t="s">
        <v>22</v>
      </c>
      <c r="E330" s="7" t="s">
        <v>2111</v>
      </c>
      <c r="F330" s="7" t="s">
        <v>2320</v>
      </c>
      <c r="G330" s="8">
        <v>45111</v>
      </c>
      <c r="H330" s="8">
        <v>45111</v>
      </c>
      <c r="I330" s="7" t="s">
        <v>340</v>
      </c>
      <c r="J330" s="73"/>
      <c r="K330" s="7" t="s">
        <v>166</v>
      </c>
      <c r="L330" s="7">
        <v>2023</v>
      </c>
    </row>
    <row r="331" spans="1:12" x14ac:dyDescent="0.25">
      <c r="A331" s="19" t="s">
        <v>2917</v>
      </c>
      <c r="B331" s="19">
        <v>17580547</v>
      </c>
      <c r="C331" s="19" t="s">
        <v>30</v>
      </c>
      <c r="D331" s="7" t="s">
        <v>22</v>
      </c>
      <c r="E331" s="19" t="s">
        <v>2111</v>
      </c>
      <c r="F331" s="19" t="s">
        <v>2320</v>
      </c>
      <c r="G331" s="20">
        <v>45110</v>
      </c>
      <c r="H331" s="20">
        <v>45110</v>
      </c>
      <c r="I331" s="19" t="s">
        <v>340</v>
      </c>
      <c r="J331" s="74"/>
      <c r="K331" s="7" t="s">
        <v>166</v>
      </c>
      <c r="L331" s="7">
        <v>2023</v>
      </c>
    </row>
    <row r="332" spans="1:12" ht="60" x14ac:dyDescent="0.25">
      <c r="A332" s="7" t="s">
        <v>2918</v>
      </c>
      <c r="B332" s="7">
        <v>17582573</v>
      </c>
      <c r="C332" s="7" t="s">
        <v>52</v>
      </c>
      <c r="D332" s="7" t="s">
        <v>22</v>
      </c>
      <c r="E332" s="7" t="s">
        <v>876</v>
      </c>
      <c r="F332" s="7" t="s">
        <v>2312</v>
      </c>
      <c r="G332" s="8">
        <v>45106</v>
      </c>
      <c r="H332" s="8">
        <v>45132</v>
      </c>
      <c r="I332" s="7" t="s">
        <v>340</v>
      </c>
      <c r="J332" s="73" t="s">
        <v>2919</v>
      </c>
      <c r="K332" s="7" t="s">
        <v>166</v>
      </c>
      <c r="L332" s="7">
        <v>2023</v>
      </c>
    </row>
    <row r="333" spans="1:12" x14ac:dyDescent="0.25">
      <c r="A333" s="19" t="s">
        <v>2920</v>
      </c>
      <c r="B333" s="19">
        <v>17887683</v>
      </c>
      <c r="C333" s="19" t="s">
        <v>52</v>
      </c>
      <c r="D333" s="7" t="s">
        <v>22</v>
      </c>
      <c r="E333" s="19" t="s">
        <v>876</v>
      </c>
      <c r="F333" s="19" t="s">
        <v>2312</v>
      </c>
      <c r="G333" s="20">
        <v>45127</v>
      </c>
      <c r="H333" s="20">
        <v>45127</v>
      </c>
      <c r="I333" s="19" t="s">
        <v>340</v>
      </c>
      <c r="J333" s="74"/>
      <c r="K333" s="7" t="s">
        <v>166</v>
      </c>
      <c r="L333" s="7">
        <v>2023</v>
      </c>
    </row>
    <row r="334" spans="1:12" x14ac:dyDescent="0.25">
      <c r="A334" s="7" t="s">
        <v>2921</v>
      </c>
      <c r="B334" s="7">
        <v>17763943</v>
      </c>
      <c r="C334" s="7" t="s">
        <v>52</v>
      </c>
      <c r="D334" s="7" t="s">
        <v>22</v>
      </c>
      <c r="E334" s="7" t="s">
        <v>2865</v>
      </c>
      <c r="F334" s="7" t="s">
        <v>2312</v>
      </c>
      <c r="G334" s="8">
        <v>45119</v>
      </c>
      <c r="H334" s="8">
        <v>45119</v>
      </c>
      <c r="I334" s="7" t="s">
        <v>340</v>
      </c>
      <c r="J334" s="73"/>
      <c r="K334" s="7" t="s">
        <v>166</v>
      </c>
      <c r="L334" s="7">
        <v>2023</v>
      </c>
    </row>
    <row r="335" spans="1:12" x14ac:dyDescent="0.25">
      <c r="A335" s="19" t="s">
        <v>2922</v>
      </c>
      <c r="B335" s="19">
        <v>17926887</v>
      </c>
      <c r="C335" s="19" t="s">
        <v>237</v>
      </c>
      <c r="D335" s="7" t="s">
        <v>22</v>
      </c>
      <c r="E335" s="19" t="s">
        <v>876</v>
      </c>
      <c r="F335" s="19" t="s">
        <v>2312</v>
      </c>
      <c r="G335" s="20">
        <v>45131</v>
      </c>
      <c r="H335" s="20">
        <v>45131</v>
      </c>
      <c r="I335" s="19" t="s">
        <v>340</v>
      </c>
      <c r="J335" s="74"/>
      <c r="K335" s="7" t="s">
        <v>166</v>
      </c>
      <c r="L335" s="7">
        <v>2023</v>
      </c>
    </row>
    <row r="336" spans="1:12" ht="105" x14ac:dyDescent="0.25">
      <c r="A336" s="19" t="s">
        <v>2923</v>
      </c>
      <c r="B336" s="19">
        <v>17755978</v>
      </c>
      <c r="C336" s="19" t="s">
        <v>52</v>
      </c>
      <c r="D336" s="7" t="s">
        <v>22</v>
      </c>
      <c r="E336" s="19" t="s">
        <v>2185</v>
      </c>
      <c r="F336" s="19" t="s">
        <v>2312</v>
      </c>
      <c r="G336" s="20">
        <v>45118</v>
      </c>
      <c r="H336" s="20">
        <v>45121</v>
      </c>
      <c r="I336" s="19" t="s">
        <v>340</v>
      </c>
      <c r="J336" s="74" t="s">
        <v>2924</v>
      </c>
      <c r="K336" s="7" t="s">
        <v>166</v>
      </c>
      <c r="L336" s="7">
        <v>2023</v>
      </c>
    </row>
    <row r="337" spans="1:12" ht="60" x14ac:dyDescent="0.25">
      <c r="A337" s="7" t="s">
        <v>2925</v>
      </c>
      <c r="B337" s="7">
        <v>17741722</v>
      </c>
      <c r="C337" s="7" t="s">
        <v>52</v>
      </c>
      <c r="D337" s="7" t="s">
        <v>22</v>
      </c>
      <c r="E337" s="7" t="s">
        <v>2185</v>
      </c>
      <c r="F337" s="7" t="s">
        <v>2914</v>
      </c>
      <c r="G337" s="8">
        <v>45117</v>
      </c>
      <c r="H337" s="8">
        <v>45125</v>
      </c>
      <c r="I337" s="7" t="s">
        <v>340</v>
      </c>
      <c r="J337" s="73" t="s">
        <v>2926</v>
      </c>
      <c r="K337" s="7" t="s">
        <v>166</v>
      </c>
      <c r="L337" s="7">
        <v>2023</v>
      </c>
    </row>
    <row r="338" spans="1:12" x14ac:dyDescent="0.25">
      <c r="A338" s="19" t="s">
        <v>2927</v>
      </c>
      <c r="B338" s="19">
        <v>17580090</v>
      </c>
      <c r="C338" s="19" t="s">
        <v>94</v>
      </c>
      <c r="D338" s="7" t="s">
        <v>22</v>
      </c>
      <c r="E338" s="19" t="s">
        <v>2590</v>
      </c>
      <c r="F338" s="19" t="s">
        <v>2312</v>
      </c>
      <c r="G338" s="20">
        <v>45106</v>
      </c>
      <c r="H338" s="20">
        <v>45110</v>
      </c>
      <c r="I338" s="19" t="s">
        <v>340</v>
      </c>
      <c r="J338" s="74"/>
      <c r="K338" s="7" t="s">
        <v>166</v>
      </c>
      <c r="L338" s="7">
        <v>2023</v>
      </c>
    </row>
    <row r="339" spans="1:12" x14ac:dyDescent="0.25">
      <c r="A339" s="19" t="s">
        <v>2928</v>
      </c>
      <c r="B339" s="19">
        <v>17765481</v>
      </c>
      <c r="C339" s="19" t="s">
        <v>675</v>
      </c>
      <c r="D339" s="7" t="s">
        <v>22</v>
      </c>
      <c r="E339" s="19" t="s">
        <v>2590</v>
      </c>
      <c r="F339" s="19" t="s">
        <v>48</v>
      </c>
      <c r="G339" s="20">
        <v>45119</v>
      </c>
      <c r="H339" s="20">
        <v>45121</v>
      </c>
      <c r="I339" s="19" t="s">
        <v>358</v>
      </c>
      <c r="J339" s="74"/>
      <c r="K339" s="7" t="s">
        <v>166</v>
      </c>
      <c r="L339" s="7">
        <v>2023</v>
      </c>
    </row>
    <row r="340" spans="1:12" x14ac:dyDescent="0.25">
      <c r="A340" s="7" t="s">
        <v>2929</v>
      </c>
      <c r="B340" s="7">
        <v>17563247</v>
      </c>
      <c r="C340" s="7" t="s">
        <v>57</v>
      </c>
      <c r="D340" s="7" t="s">
        <v>22</v>
      </c>
      <c r="E340" s="7" t="s">
        <v>2865</v>
      </c>
      <c r="F340" s="7" t="s">
        <v>2312</v>
      </c>
      <c r="G340" s="8">
        <v>45105</v>
      </c>
      <c r="H340" s="8">
        <v>45110</v>
      </c>
      <c r="I340" s="7" t="s">
        <v>340</v>
      </c>
      <c r="J340" s="73"/>
      <c r="K340" s="7" t="s">
        <v>166</v>
      </c>
      <c r="L340" s="7">
        <v>2023</v>
      </c>
    </row>
    <row r="341" spans="1:12" x14ac:dyDescent="0.25">
      <c r="A341" s="19" t="s">
        <v>2930</v>
      </c>
      <c r="B341" s="19">
        <v>17626859</v>
      </c>
      <c r="C341" s="19" t="s">
        <v>99</v>
      </c>
      <c r="D341" s="7" t="s">
        <v>22</v>
      </c>
      <c r="E341" s="19" t="s">
        <v>2865</v>
      </c>
      <c r="F341" s="19" t="s">
        <v>2312</v>
      </c>
      <c r="G341" s="20">
        <v>45110</v>
      </c>
      <c r="H341" s="20">
        <v>45111</v>
      </c>
      <c r="I341" s="19" t="s">
        <v>340</v>
      </c>
      <c r="J341" s="74"/>
      <c r="K341" s="7" t="s">
        <v>166</v>
      </c>
      <c r="L341" s="7">
        <v>2023</v>
      </c>
    </row>
    <row r="342" spans="1:12" x14ac:dyDescent="0.25">
      <c r="A342" s="7" t="s">
        <v>2931</v>
      </c>
      <c r="B342" s="7">
        <v>17597157</v>
      </c>
      <c r="C342" s="7" t="s">
        <v>99</v>
      </c>
      <c r="D342" s="7" t="s">
        <v>22</v>
      </c>
      <c r="E342" s="7" t="s">
        <v>2865</v>
      </c>
      <c r="F342" s="7" t="s">
        <v>2312</v>
      </c>
      <c r="G342" s="8">
        <v>45107</v>
      </c>
      <c r="H342" s="8">
        <v>45110</v>
      </c>
      <c r="I342" s="7" t="s">
        <v>340</v>
      </c>
      <c r="J342" s="73"/>
      <c r="K342" s="7" t="s">
        <v>166</v>
      </c>
      <c r="L342" s="7">
        <v>2023</v>
      </c>
    </row>
    <row r="343" spans="1:12" x14ac:dyDescent="0.25">
      <c r="A343" s="19" t="s">
        <v>2932</v>
      </c>
      <c r="B343" s="19">
        <v>17873545</v>
      </c>
      <c r="C343" s="19" t="s">
        <v>99</v>
      </c>
      <c r="D343" s="7" t="s">
        <v>22</v>
      </c>
      <c r="E343" s="19" t="s">
        <v>2111</v>
      </c>
      <c r="F343" s="19" t="s">
        <v>2312</v>
      </c>
      <c r="G343" s="20">
        <v>45126</v>
      </c>
      <c r="H343" s="20">
        <v>45127</v>
      </c>
      <c r="I343" s="19"/>
      <c r="J343" s="74"/>
      <c r="K343" s="7" t="s">
        <v>166</v>
      </c>
      <c r="L343" s="7">
        <v>2023</v>
      </c>
    </row>
    <row r="344" spans="1:12" ht="60" x14ac:dyDescent="0.25">
      <c r="A344" s="7" t="s">
        <v>2933</v>
      </c>
      <c r="B344" s="7">
        <v>17988535</v>
      </c>
      <c r="C344" s="7" t="s">
        <v>94</v>
      </c>
      <c r="D344" s="7" t="s">
        <v>22</v>
      </c>
      <c r="E344" s="7" t="s">
        <v>2185</v>
      </c>
      <c r="F344" s="7" t="s">
        <v>2312</v>
      </c>
      <c r="G344" s="8">
        <v>45135</v>
      </c>
      <c r="H344" s="8">
        <v>45138</v>
      </c>
      <c r="I344" s="7"/>
      <c r="J344" s="73" t="s">
        <v>2934</v>
      </c>
      <c r="K344" s="7" t="s">
        <v>166</v>
      </c>
      <c r="L344" s="7">
        <v>2023</v>
      </c>
    </row>
    <row r="345" spans="1:12" x14ac:dyDescent="0.25">
      <c r="A345" s="19" t="s">
        <v>2935</v>
      </c>
      <c r="B345" s="19">
        <v>17654821</v>
      </c>
      <c r="C345" s="19" t="s">
        <v>288</v>
      </c>
      <c r="D345" s="7" t="s">
        <v>22</v>
      </c>
      <c r="E345" s="19" t="s">
        <v>2222</v>
      </c>
      <c r="F345" s="19" t="s">
        <v>2312</v>
      </c>
      <c r="G345" s="20">
        <v>45113</v>
      </c>
      <c r="H345" s="20">
        <v>45113</v>
      </c>
      <c r="I345" s="19" t="s">
        <v>340</v>
      </c>
      <c r="J345" s="74"/>
      <c r="K345" s="7" t="s">
        <v>166</v>
      </c>
      <c r="L345" s="7">
        <v>2023</v>
      </c>
    </row>
    <row r="346" spans="1:12" ht="75" x14ac:dyDescent="0.25">
      <c r="A346" s="19" t="s">
        <v>2936</v>
      </c>
      <c r="B346" s="19">
        <v>18007714</v>
      </c>
      <c r="C346" s="19" t="s">
        <v>30</v>
      </c>
      <c r="D346" s="7" t="s">
        <v>22</v>
      </c>
      <c r="E346" s="19" t="s">
        <v>2185</v>
      </c>
      <c r="F346" s="19" t="s">
        <v>2914</v>
      </c>
      <c r="G346" s="20">
        <v>45138</v>
      </c>
      <c r="H346" s="20">
        <v>45138</v>
      </c>
      <c r="I346" s="19"/>
      <c r="J346" s="74" t="s">
        <v>2937</v>
      </c>
      <c r="K346" s="7" t="s">
        <v>166</v>
      </c>
      <c r="L346" s="7">
        <v>2023</v>
      </c>
    </row>
    <row r="347" spans="1:12" x14ac:dyDescent="0.25">
      <c r="A347" s="7" t="s">
        <v>2938</v>
      </c>
      <c r="B347" s="7">
        <v>17631715</v>
      </c>
      <c r="C347" s="7" t="s">
        <v>52</v>
      </c>
      <c r="D347" s="7" t="s">
        <v>22</v>
      </c>
      <c r="E347" s="7" t="s">
        <v>2222</v>
      </c>
      <c r="F347" s="7" t="s">
        <v>2312</v>
      </c>
      <c r="G347" s="8">
        <v>45110</v>
      </c>
      <c r="H347" s="8">
        <v>45110</v>
      </c>
      <c r="I347" s="7" t="s">
        <v>340</v>
      </c>
      <c r="J347" s="73"/>
      <c r="K347" s="7" t="s">
        <v>166</v>
      </c>
      <c r="L347" s="7">
        <v>2023</v>
      </c>
    </row>
    <row r="348" spans="1:12" x14ac:dyDescent="0.25">
      <c r="A348" s="19" t="s">
        <v>2939</v>
      </c>
      <c r="B348" s="19">
        <v>17734620</v>
      </c>
      <c r="C348" s="19" t="s">
        <v>44</v>
      </c>
      <c r="D348" s="7" t="s">
        <v>22</v>
      </c>
      <c r="E348" s="19" t="s">
        <v>2115</v>
      </c>
      <c r="F348" s="19" t="s">
        <v>2312</v>
      </c>
      <c r="G348" s="20">
        <v>45117</v>
      </c>
      <c r="H348" s="20">
        <v>45118</v>
      </c>
      <c r="I348" s="19" t="s">
        <v>318</v>
      </c>
      <c r="J348" s="74"/>
      <c r="K348" s="7" t="s">
        <v>166</v>
      </c>
      <c r="L348" s="7">
        <v>2023</v>
      </c>
    </row>
    <row r="349" spans="1:12" x14ac:dyDescent="0.25">
      <c r="A349" s="19" t="s">
        <v>2940</v>
      </c>
      <c r="B349" s="19">
        <v>17761810</v>
      </c>
      <c r="C349" s="19" t="s">
        <v>34</v>
      </c>
      <c r="D349" s="7" t="s">
        <v>22</v>
      </c>
      <c r="E349" s="19" t="s">
        <v>2222</v>
      </c>
      <c r="F349" s="19" t="s">
        <v>2312</v>
      </c>
      <c r="G349" s="20">
        <v>45119</v>
      </c>
      <c r="H349" s="20">
        <v>45119</v>
      </c>
      <c r="I349" s="19" t="s">
        <v>340</v>
      </c>
      <c r="J349" s="74"/>
      <c r="K349" s="7" t="s">
        <v>166</v>
      </c>
      <c r="L349" s="7">
        <v>2023</v>
      </c>
    </row>
    <row r="350" spans="1:12" x14ac:dyDescent="0.25">
      <c r="A350" s="19" t="s">
        <v>2941</v>
      </c>
      <c r="B350" s="19">
        <v>17748195</v>
      </c>
      <c r="C350" s="19" t="s">
        <v>113</v>
      </c>
      <c r="D350" s="7" t="s">
        <v>22</v>
      </c>
      <c r="E350" s="19" t="s">
        <v>2222</v>
      </c>
      <c r="F350" s="19" t="s">
        <v>2312</v>
      </c>
      <c r="G350" s="20">
        <v>45118</v>
      </c>
      <c r="H350" s="20">
        <v>45119</v>
      </c>
      <c r="I350" s="19" t="s">
        <v>340</v>
      </c>
      <c r="J350" s="74"/>
      <c r="K350" s="7" t="s">
        <v>166</v>
      </c>
      <c r="L350" s="7">
        <v>2023</v>
      </c>
    </row>
    <row r="351" spans="1:12" x14ac:dyDescent="0.25">
      <c r="A351" s="7" t="s">
        <v>2942</v>
      </c>
      <c r="B351" s="7">
        <v>17697774</v>
      </c>
      <c r="C351" s="7" t="s">
        <v>113</v>
      </c>
      <c r="D351" s="7" t="s">
        <v>22</v>
      </c>
      <c r="E351" s="7" t="s">
        <v>2222</v>
      </c>
      <c r="F351" s="7" t="s">
        <v>2312</v>
      </c>
      <c r="G351" s="8">
        <v>45114</v>
      </c>
      <c r="H351" s="8">
        <v>45114</v>
      </c>
      <c r="I351" s="7" t="s">
        <v>340</v>
      </c>
      <c r="J351" s="73"/>
      <c r="K351" s="7" t="s">
        <v>166</v>
      </c>
      <c r="L351" s="7">
        <v>2023</v>
      </c>
    </row>
    <row r="352" spans="1:12" x14ac:dyDescent="0.25">
      <c r="A352" s="19" t="s">
        <v>2943</v>
      </c>
      <c r="B352" s="19">
        <v>17764123</v>
      </c>
      <c r="C352" s="19" t="s">
        <v>390</v>
      </c>
      <c r="D352" s="7" t="s">
        <v>22</v>
      </c>
      <c r="E352" s="19" t="s">
        <v>2222</v>
      </c>
      <c r="F352" s="19" t="s">
        <v>2312</v>
      </c>
      <c r="G352" s="20">
        <v>45119</v>
      </c>
      <c r="H352" s="20">
        <v>45119</v>
      </c>
      <c r="I352" s="19" t="s">
        <v>340</v>
      </c>
      <c r="J352" s="74"/>
      <c r="K352" s="7" t="s">
        <v>166</v>
      </c>
      <c r="L352" s="7">
        <v>2023</v>
      </c>
    </row>
    <row r="353" spans="1:12" x14ac:dyDescent="0.25">
      <c r="A353" s="7" t="s">
        <v>2944</v>
      </c>
      <c r="B353" s="7">
        <v>17756447</v>
      </c>
      <c r="C353" s="7" t="s">
        <v>101</v>
      </c>
      <c r="D353" s="7" t="s">
        <v>22</v>
      </c>
      <c r="E353" s="7" t="s">
        <v>2115</v>
      </c>
      <c r="F353" s="7" t="s">
        <v>2312</v>
      </c>
      <c r="G353" s="8">
        <v>45118</v>
      </c>
      <c r="H353" s="8">
        <v>45120</v>
      </c>
      <c r="I353" s="7" t="s">
        <v>340</v>
      </c>
      <c r="J353" s="73"/>
      <c r="K353" s="7" t="s">
        <v>166</v>
      </c>
      <c r="L353" s="7">
        <v>2023</v>
      </c>
    </row>
    <row r="354" spans="1:12" x14ac:dyDescent="0.25">
      <c r="A354" s="19" t="s">
        <v>2945</v>
      </c>
      <c r="B354" s="19">
        <v>17753558</v>
      </c>
      <c r="C354" s="19" t="s">
        <v>34</v>
      </c>
      <c r="D354" s="7" t="s">
        <v>22</v>
      </c>
      <c r="E354" s="19" t="s">
        <v>2222</v>
      </c>
      <c r="F354" s="19" t="s">
        <v>2312</v>
      </c>
      <c r="G354" s="20">
        <v>45118</v>
      </c>
      <c r="H354" s="20">
        <v>45119</v>
      </c>
      <c r="I354" s="19" t="s">
        <v>340</v>
      </c>
      <c r="J354" s="74"/>
      <c r="K354" s="7" t="s">
        <v>166</v>
      </c>
      <c r="L354" s="7">
        <v>2023</v>
      </c>
    </row>
    <row r="355" spans="1:12" x14ac:dyDescent="0.25">
      <c r="A355" s="7" t="s">
        <v>2611</v>
      </c>
      <c r="B355" s="7">
        <v>17833725</v>
      </c>
      <c r="C355" s="7" t="s">
        <v>21</v>
      </c>
      <c r="D355" s="7" t="s">
        <v>22</v>
      </c>
      <c r="E355" s="7" t="s">
        <v>2590</v>
      </c>
      <c r="F355" s="7" t="s">
        <v>2517</v>
      </c>
      <c r="G355" s="8">
        <v>45124</v>
      </c>
      <c r="H355" s="8">
        <v>45126</v>
      </c>
      <c r="I355" s="7" t="s">
        <v>318</v>
      </c>
      <c r="J355" s="73"/>
      <c r="K355" s="7" t="s">
        <v>166</v>
      </c>
      <c r="L355" s="7">
        <v>2023</v>
      </c>
    </row>
    <row r="356" spans="1:12" x14ac:dyDescent="0.25">
      <c r="A356" s="7" t="s">
        <v>2682</v>
      </c>
      <c r="B356" s="7">
        <v>17632188</v>
      </c>
      <c r="C356" s="7" t="s">
        <v>390</v>
      </c>
      <c r="D356" s="7" t="s">
        <v>22</v>
      </c>
      <c r="E356" s="7" t="s">
        <v>2590</v>
      </c>
      <c r="F356" s="7" t="s">
        <v>2517</v>
      </c>
      <c r="G356" s="8">
        <v>45110</v>
      </c>
      <c r="H356" s="8">
        <v>45112</v>
      </c>
      <c r="I356" s="7" t="s">
        <v>318</v>
      </c>
      <c r="J356" s="73"/>
      <c r="K356" s="7" t="s">
        <v>166</v>
      </c>
      <c r="L356" s="7">
        <v>2023</v>
      </c>
    </row>
    <row r="357" spans="1:12" x14ac:dyDescent="0.25">
      <c r="A357" s="19" t="s">
        <v>2946</v>
      </c>
      <c r="B357" s="19">
        <v>17780344</v>
      </c>
      <c r="C357" s="19" t="s">
        <v>34</v>
      </c>
      <c r="D357" s="7" t="s">
        <v>22</v>
      </c>
      <c r="E357" s="19" t="s">
        <v>2222</v>
      </c>
      <c r="F357" s="19" t="s">
        <v>2312</v>
      </c>
      <c r="G357" s="20">
        <v>45120</v>
      </c>
      <c r="H357" s="20">
        <v>45120</v>
      </c>
      <c r="I357" s="19" t="s">
        <v>340</v>
      </c>
      <c r="J357" s="74"/>
      <c r="K357" s="7" t="s">
        <v>166</v>
      </c>
      <c r="L357" s="7">
        <v>2023</v>
      </c>
    </row>
    <row r="358" spans="1:12" x14ac:dyDescent="0.25">
      <c r="A358" s="19" t="s">
        <v>2947</v>
      </c>
      <c r="B358" s="19">
        <v>17770932</v>
      </c>
      <c r="C358" s="19" t="s">
        <v>30</v>
      </c>
      <c r="D358" s="19" t="s">
        <v>22</v>
      </c>
      <c r="E358" s="19" t="s">
        <v>2222</v>
      </c>
      <c r="F358" s="19" t="s">
        <v>2312</v>
      </c>
      <c r="G358" s="20">
        <v>45119</v>
      </c>
      <c r="H358" s="20">
        <v>45120</v>
      </c>
      <c r="I358" s="19" t="s">
        <v>340</v>
      </c>
      <c r="J358" s="74"/>
      <c r="K358" s="7" t="s">
        <v>166</v>
      </c>
      <c r="L358" s="7">
        <v>2023</v>
      </c>
    </row>
    <row r="359" spans="1:12" x14ac:dyDescent="0.25">
      <c r="A359" s="7" t="s">
        <v>2948</v>
      </c>
      <c r="B359" s="7">
        <v>17788753</v>
      </c>
      <c r="C359" s="7" t="s">
        <v>390</v>
      </c>
      <c r="D359" s="7" t="s">
        <v>22</v>
      </c>
      <c r="E359" s="7" t="s">
        <v>2222</v>
      </c>
      <c r="F359" s="7" t="s">
        <v>2312</v>
      </c>
      <c r="G359" s="8">
        <v>45120</v>
      </c>
      <c r="H359" s="8">
        <v>45120</v>
      </c>
      <c r="I359" s="7" t="s">
        <v>340</v>
      </c>
      <c r="J359" s="73"/>
      <c r="K359" s="7" t="s">
        <v>166</v>
      </c>
      <c r="L359" s="7">
        <v>2023</v>
      </c>
    </row>
    <row r="360" spans="1:12" x14ac:dyDescent="0.25">
      <c r="A360" s="7" t="s">
        <v>2949</v>
      </c>
      <c r="B360" s="7">
        <v>17755828</v>
      </c>
      <c r="C360" s="7" t="s">
        <v>211</v>
      </c>
      <c r="D360" s="7" t="s">
        <v>22</v>
      </c>
      <c r="E360" s="7" t="s">
        <v>2590</v>
      </c>
      <c r="F360" s="7" t="s">
        <v>2312</v>
      </c>
      <c r="G360" s="8">
        <v>45118</v>
      </c>
      <c r="H360" s="8">
        <v>45119</v>
      </c>
      <c r="I360" s="7" t="s">
        <v>340</v>
      </c>
      <c r="J360" s="73"/>
      <c r="K360" s="7" t="s">
        <v>166</v>
      </c>
      <c r="L360" s="7">
        <v>2023</v>
      </c>
    </row>
    <row r="361" spans="1:12" x14ac:dyDescent="0.25">
      <c r="A361" s="7" t="s">
        <v>2950</v>
      </c>
      <c r="B361" s="7">
        <v>17810186</v>
      </c>
      <c r="C361" s="7" t="s">
        <v>66</v>
      </c>
      <c r="D361" s="7" t="s">
        <v>22</v>
      </c>
      <c r="E361" s="7" t="s">
        <v>2865</v>
      </c>
      <c r="F361" s="7" t="s">
        <v>2312</v>
      </c>
      <c r="G361" s="8">
        <v>45121</v>
      </c>
      <c r="H361" s="8">
        <v>45124</v>
      </c>
      <c r="I361" s="7" t="s">
        <v>340</v>
      </c>
      <c r="J361" s="73"/>
      <c r="K361" s="7" t="s">
        <v>166</v>
      </c>
      <c r="L361" s="7">
        <v>2023</v>
      </c>
    </row>
    <row r="362" spans="1:12" x14ac:dyDescent="0.25">
      <c r="A362" s="7" t="s">
        <v>2951</v>
      </c>
      <c r="B362" s="7">
        <v>17812576</v>
      </c>
      <c r="C362" s="7" t="s">
        <v>34</v>
      </c>
      <c r="D362" s="7" t="s">
        <v>22</v>
      </c>
      <c r="E362" s="7" t="s">
        <v>2590</v>
      </c>
      <c r="F362" s="7" t="s">
        <v>2312</v>
      </c>
      <c r="G362" s="8">
        <v>45121</v>
      </c>
      <c r="H362" s="8">
        <v>45124</v>
      </c>
      <c r="I362" s="7" t="s">
        <v>340</v>
      </c>
      <c r="J362" s="73"/>
      <c r="K362" s="7" t="s">
        <v>166</v>
      </c>
      <c r="L362" s="7">
        <v>2023</v>
      </c>
    </row>
    <row r="363" spans="1:12" x14ac:dyDescent="0.25">
      <c r="A363" s="7" t="s">
        <v>2952</v>
      </c>
      <c r="B363" s="7">
        <v>17810482</v>
      </c>
      <c r="C363" s="7" t="s">
        <v>94</v>
      </c>
      <c r="D363" s="7" t="s">
        <v>22</v>
      </c>
      <c r="E363" s="7" t="s">
        <v>2222</v>
      </c>
      <c r="F363" s="7" t="s">
        <v>2312</v>
      </c>
      <c r="G363" s="8">
        <v>45121</v>
      </c>
      <c r="H363" s="8">
        <v>45124</v>
      </c>
      <c r="I363" s="7" t="s">
        <v>340</v>
      </c>
      <c r="J363" s="73"/>
      <c r="K363" s="7" t="s">
        <v>166</v>
      </c>
      <c r="L363" s="7">
        <v>2023</v>
      </c>
    </row>
    <row r="364" spans="1:12" x14ac:dyDescent="0.25">
      <c r="A364" s="7" t="s">
        <v>2953</v>
      </c>
      <c r="B364" s="7">
        <v>17810549</v>
      </c>
      <c r="C364" s="7" t="s">
        <v>30</v>
      </c>
      <c r="D364" s="7" t="s">
        <v>22</v>
      </c>
      <c r="E364" s="7" t="s">
        <v>2222</v>
      </c>
      <c r="F364" s="7" t="s">
        <v>2312</v>
      </c>
      <c r="G364" s="8">
        <v>45121</v>
      </c>
      <c r="H364" s="8">
        <v>45124</v>
      </c>
      <c r="I364" s="7" t="s">
        <v>340</v>
      </c>
      <c r="J364" s="73"/>
      <c r="K364" s="7" t="s">
        <v>166</v>
      </c>
      <c r="L364" s="7">
        <v>2023</v>
      </c>
    </row>
    <row r="365" spans="1:12" x14ac:dyDescent="0.25">
      <c r="A365" s="7" t="s">
        <v>2954</v>
      </c>
      <c r="B365" s="7">
        <v>17810428</v>
      </c>
      <c r="C365" s="7" t="s">
        <v>34</v>
      </c>
      <c r="D365" s="7" t="s">
        <v>22</v>
      </c>
      <c r="E365" s="7" t="s">
        <v>2222</v>
      </c>
      <c r="F365" s="7" t="s">
        <v>2312</v>
      </c>
      <c r="G365" s="8">
        <v>45121</v>
      </c>
      <c r="H365" s="8">
        <v>45124</v>
      </c>
      <c r="I365" s="7" t="s">
        <v>340</v>
      </c>
      <c r="J365" s="73"/>
      <c r="K365" s="7" t="s">
        <v>166</v>
      </c>
      <c r="L365" s="7">
        <v>2023</v>
      </c>
    </row>
    <row r="366" spans="1:12" x14ac:dyDescent="0.25">
      <c r="A366" s="7" t="s">
        <v>2955</v>
      </c>
      <c r="B366" s="7">
        <v>17810388</v>
      </c>
      <c r="C366" s="7" t="s">
        <v>390</v>
      </c>
      <c r="D366" s="7" t="s">
        <v>22</v>
      </c>
      <c r="E366" s="7" t="s">
        <v>2222</v>
      </c>
      <c r="F366" s="7" t="s">
        <v>2312</v>
      </c>
      <c r="G366" s="8">
        <v>45121</v>
      </c>
      <c r="H366" s="8">
        <v>45124</v>
      </c>
      <c r="I366" s="7" t="s">
        <v>340</v>
      </c>
      <c r="J366" s="73"/>
      <c r="K366" s="7" t="s">
        <v>166</v>
      </c>
      <c r="L366" s="7">
        <v>2023</v>
      </c>
    </row>
    <row r="367" spans="1:12" x14ac:dyDescent="0.25">
      <c r="A367" s="7" t="s">
        <v>2956</v>
      </c>
      <c r="B367" s="7">
        <v>17834239</v>
      </c>
      <c r="C367" s="7" t="s">
        <v>390</v>
      </c>
      <c r="D367" s="7" t="s">
        <v>22</v>
      </c>
      <c r="E367" s="7" t="s">
        <v>2222</v>
      </c>
      <c r="F367" s="7" t="s">
        <v>2312</v>
      </c>
      <c r="G367" s="8">
        <v>45124</v>
      </c>
      <c r="H367" s="8">
        <v>45124</v>
      </c>
      <c r="I367" s="7" t="s">
        <v>340</v>
      </c>
      <c r="J367" s="73"/>
      <c r="K367" s="7" t="s">
        <v>166</v>
      </c>
      <c r="L367" s="7">
        <v>2023</v>
      </c>
    </row>
    <row r="368" spans="1:12" x14ac:dyDescent="0.25">
      <c r="A368" s="7" t="s">
        <v>2957</v>
      </c>
      <c r="B368" s="7">
        <v>17834250</v>
      </c>
      <c r="C368" s="7" t="s">
        <v>390</v>
      </c>
      <c r="D368" s="7" t="s">
        <v>22</v>
      </c>
      <c r="E368" s="7" t="s">
        <v>2222</v>
      </c>
      <c r="F368" s="7" t="s">
        <v>2312</v>
      </c>
      <c r="G368" s="8">
        <v>45124</v>
      </c>
      <c r="H368" s="8">
        <v>45124</v>
      </c>
      <c r="I368" s="7" t="s">
        <v>340</v>
      </c>
      <c r="J368" s="73"/>
      <c r="K368" s="7" t="s">
        <v>166</v>
      </c>
      <c r="L368" s="7">
        <v>2023</v>
      </c>
    </row>
    <row r="369" spans="1:12" x14ac:dyDescent="0.25">
      <c r="A369" s="7" t="s">
        <v>2958</v>
      </c>
      <c r="B369" s="7">
        <v>17842895</v>
      </c>
      <c r="C369" s="7" t="s">
        <v>101</v>
      </c>
      <c r="D369" s="7" t="s">
        <v>22</v>
      </c>
      <c r="E369" s="7" t="s">
        <v>2222</v>
      </c>
      <c r="F369" s="7" t="s">
        <v>2312</v>
      </c>
      <c r="G369" s="8">
        <v>45125</v>
      </c>
      <c r="H369" s="8">
        <v>45125</v>
      </c>
      <c r="I369" s="7"/>
      <c r="J369" s="73"/>
      <c r="K369" s="7" t="s">
        <v>166</v>
      </c>
      <c r="L369" s="7">
        <v>2023</v>
      </c>
    </row>
    <row r="370" spans="1:12" x14ac:dyDescent="0.25">
      <c r="A370" s="7" t="s">
        <v>2959</v>
      </c>
      <c r="B370" s="7">
        <v>17844453</v>
      </c>
      <c r="C370" s="7" t="s">
        <v>94</v>
      </c>
      <c r="D370" s="7" t="s">
        <v>22</v>
      </c>
      <c r="E370" s="7" t="s">
        <v>2222</v>
      </c>
      <c r="F370" s="7" t="s">
        <v>2312</v>
      </c>
      <c r="G370" s="8">
        <v>45125</v>
      </c>
      <c r="H370" s="8">
        <v>45125</v>
      </c>
      <c r="I370" s="7"/>
      <c r="J370" s="73"/>
      <c r="K370" s="7" t="s">
        <v>166</v>
      </c>
      <c r="L370" s="7">
        <v>2023</v>
      </c>
    </row>
    <row r="371" spans="1:12" x14ac:dyDescent="0.25">
      <c r="A371" s="7" t="s">
        <v>2960</v>
      </c>
      <c r="B371" s="7">
        <v>17845960</v>
      </c>
      <c r="C371" s="7" t="s">
        <v>52</v>
      </c>
      <c r="D371" s="7" t="s">
        <v>22</v>
      </c>
      <c r="E371" s="7" t="s">
        <v>2222</v>
      </c>
      <c r="F371" s="7" t="s">
        <v>2312</v>
      </c>
      <c r="G371" s="8">
        <v>45125</v>
      </c>
      <c r="H371" s="8">
        <v>45125</v>
      </c>
      <c r="I371" s="7"/>
      <c r="J371" s="73"/>
      <c r="K371" s="7" t="s">
        <v>166</v>
      </c>
      <c r="L371" s="7">
        <v>2023</v>
      </c>
    </row>
    <row r="372" spans="1:12" x14ac:dyDescent="0.25">
      <c r="A372" s="7" t="s">
        <v>2961</v>
      </c>
      <c r="B372" s="7">
        <v>17849807</v>
      </c>
      <c r="C372" s="7" t="s">
        <v>52</v>
      </c>
      <c r="D372" s="7" t="s">
        <v>22</v>
      </c>
      <c r="E372" s="7" t="s">
        <v>2222</v>
      </c>
      <c r="F372" s="7" t="s">
        <v>2312</v>
      </c>
      <c r="G372" s="8">
        <v>45125</v>
      </c>
      <c r="H372" s="8">
        <v>45125</v>
      </c>
      <c r="I372" s="7"/>
      <c r="J372" s="73"/>
      <c r="K372" s="7" t="s">
        <v>166</v>
      </c>
      <c r="L372" s="7">
        <v>2023</v>
      </c>
    </row>
    <row r="373" spans="1:12" x14ac:dyDescent="0.25">
      <c r="A373" s="7" t="s">
        <v>2962</v>
      </c>
      <c r="B373" s="7">
        <v>17862252</v>
      </c>
      <c r="C373" s="7" t="s">
        <v>390</v>
      </c>
      <c r="D373" s="7" t="s">
        <v>22</v>
      </c>
      <c r="E373" s="7" t="s">
        <v>2865</v>
      </c>
      <c r="F373" s="7" t="s">
        <v>2312</v>
      </c>
      <c r="G373" s="8">
        <v>45126</v>
      </c>
      <c r="H373" s="8">
        <v>45126</v>
      </c>
      <c r="I373" s="7" t="s">
        <v>340</v>
      </c>
      <c r="J373" s="73"/>
      <c r="K373" s="7" t="s">
        <v>166</v>
      </c>
      <c r="L373" s="7">
        <v>2023</v>
      </c>
    </row>
    <row r="374" spans="1:12" x14ac:dyDescent="0.25">
      <c r="A374" s="7" t="s">
        <v>2963</v>
      </c>
      <c r="B374" s="7">
        <v>17900215</v>
      </c>
      <c r="C374" s="7" t="s">
        <v>288</v>
      </c>
      <c r="D374" s="7" t="s">
        <v>22</v>
      </c>
      <c r="E374" s="7" t="s">
        <v>2865</v>
      </c>
      <c r="F374" s="7" t="s">
        <v>2312</v>
      </c>
      <c r="G374" s="8">
        <v>45128</v>
      </c>
      <c r="H374" s="8">
        <v>45131</v>
      </c>
      <c r="I374" s="7" t="s">
        <v>340</v>
      </c>
      <c r="J374" s="73"/>
      <c r="K374" s="7" t="s">
        <v>166</v>
      </c>
      <c r="L374" s="7">
        <v>2023</v>
      </c>
    </row>
    <row r="375" spans="1:12" x14ac:dyDescent="0.25">
      <c r="A375" s="7" t="s">
        <v>2964</v>
      </c>
      <c r="B375" s="7">
        <v>17887411</v>
      </c>
      <c r="C375" s="7" t="s">
        <v>288</v>
      </c>
      <c r="D375" s="7" t="s">
        <v>22</v>
      </c>
      <c r="E375" s="7" t="s">
        <v>2865</v>
      </c>
      <c r="F375" s="7" t="s">
        <v>2312</v>
      </c>
      <c r="G375" s="8">
        <v>45127</v>
      </c>
      <c r="H375" s="8">
        <v>45128</v>
      </c>
      <c r="I375" s="7" t="s">
        <v>340</v>
      </c>
      <c r="J375" s="73"/>
      <c r="K375" s="7" t="s">
        <v>166</v>
      </c>
      <c r="L375" s="7">
        <v>2023</v>
      </c>
    </row>
    <row r="376" spans="1:12" x14ac:dyDescent="0.25">
      <c r="A376" s="7" t="s">
        <v>2965</v>
      </c>
      <c r="B376" s="7">
        <v>17892865</v>
      </c>
      <c r="C376" s="7" t="s">
        <v>30</v>
      </c>
      <c r="D376" s="7" t="s">
        <v>22</v>
      </c>
      <c r="E376" s="7" t="s">
        <v>2115</v>
      </c>
      <c r="F376" s="7" t="s">
        <v>2312</v>
      </c>
      <c r="G376" s="8">
        <v>45127</v>
      </c>
      <c r="H376" s="8">
        <v>45133</v>
      </c>
      <c r="I376" s="7" t="s">
        <v>340</v>
      </c>
      <c r="J376" s="73"/>
      <c r="K376" s="7" t="s">
        <v>166</v>
      </c>
      <c r="L376" s="7">
        <v>2023</v>
      </c>
    </row>
    <row r="377" spans="1:12" x14ac:dyDescent="0.25">
      <c r="A377" s="7" t="s">
        <v>2966</v>
      </c>
      <c r="B377" s="7">
        <v>17944418</v>
      </c>
      <c r="C377" s="7" t="s">
        <v>390</v>
      </c>
      <c r="D377" s="7" t="s">
        <v>22</v>
      </c>
      <c r="E377" s="7" t="s">
        <v>2865</v>
      </c>
      <c r="F377" s="7" t="s">
        <v>2312</v>
      </c>
      <c r="G377" s="8">
        <v>45132</v>
      </c>
      <c r="H377" s="8">
        <v>45112</v>
      </c>
      <c r="I377" s="7" t="s">
        <v>340</v>
      </c>
      <c r="J377" s="73"/>
      <c r="K377" s="7" t="s">
        <v>166</v>
      </c>
      <c r="L377" s="7">
        <v>2023</v>
      </c>
    </row>
    <row r="378" spans="1:12" x14ac:dyDescent="0.25">
      <c r="A378" s="7" t="s">
        <v>949</v>
      </c>
      <c r="B378" s="7">
        <v>18325351</v>
      </c>
      <c r="C378" s="7" t="s">
        <v>288</v>
      </c>
      <c r="D378" s="7" t="s">
        <v>22</v>
      </c>
      <c r="E378" s="7" t="s">
        <v>2865</v>
      </c>
      <c r="F378" s="7" t="s">
        <v>2312</v>
      </c>
      <c r="G378" s="8">
        <v>45156</v>
      </c>
      <c r="H378" s="8">
        <v>45156</v>
      </c>
      <c r="I378" s="7" t="s">
        <v>340</v>
      </c>
      <c r="J378" s="73"/>
      <c r="K378" s="8" t="s">
        <v>1810</v>
      </c>
      <c r="L378" s="7">
        <v>2023</v>
      </c>
    </row>
    <row r="379" spans="1:12" x14ac:dyDescent="0.25">
      <c r="A379" s="7" t="s">
        <v>2967</v>
      </c>
      <c r="B379" s="7">
        <v>18056662</v>
      </c>
      <c r="C379" s="7" t="s">
        <v>187</v>
      </c>
      <c r="D379" s="7" t="s">
        <v>22</v>
      </c>
      <c r="E379" s="7" t="s">
        <v>2222</v>
      </c>
      <c r="F379" s="7" t="s">
        <v>2312</v>
      </c>
      <c r="G379" s="8">
        <v>45156</v>
      </c>
      <c r="H379" s="8">
        <v>45156</v>
      </c>
      <c r="I379" s="7" t="s">
        <v>340</v>
      </c>
      <c r="J379" s="73"/>
      <c r="K379" s="8" t="s">
        <v>1810</v>
      </c>
      <c r="L379" s="7">
        <v>2023</v>
      </c>
    </row>
    <row r="380" spans="1:12" x14ac:dyDescent="0.25">
      <c r="A380" s="19" t="s">
        <v>483</v>
      </c>
      <c r="B380" s="19">
        <v>18251586</v>
      </c>
      <c r="C380" s="19" t="s">
        <v>94</v>
      </c>
      <c r="D380" s="7" t="s">
        <v>22</v>
      </c>
      <c r="E380" s="19" t="s">
        <v>2865</v>
      </c>
      <c r="F380" s="19" t="s">
        <v>2312</v>
      </c>
      <c r="G380" s="20">
        <v>45152</v>
      </c>
      <c r="H380" s="20">
        <v>45152</v>
      </c>
      <c r="I380" s="19" t="s">
        <v>340</v>
      </c>
      <c r="J380" s="74"/>
      <c r="K380" s="8" t="s">
        <v>1810</v>
      </c>
      <c r="L380" s="7">
        <v>2023</v>
      </c>
    </row>
    <row r="381" spans="1:12" x14ac:dyDescent="0.25">
      <c r="A381" s="19" t="s">
        <v>2862</v>
      </c>
      <c r="B381" s="19">
        <v>18227111</v>
      </c>
      <c r="C381" s="19" t="s">
        <v>237</v>
      </c>
      <c r="D381" s="7" t="s">
        <v>22</v>
      </c>
      <c r="E381" s="19" t="s">
        <v>2590</v>
      </c>
      <c r="F381" s="19" t="s">
        <v>2517</v>
      </c>
      <c r="G381" s="20">
        <v>45149</v>
      </c>
      <c r="H381" s="20">
        <v>45152</v>
      </c>
      <c r="I381" s="19" t="s">
        <v>318</v>
      </c>
      <c r="J381" s="74"/>
      <c r="K381" s="8" t="s">
        <v>1810</v>
      </c>
      <c r="L381" s="7">
        <v>2023</v>
      </c>
    </row>
    <row r="382" spans="1:12" x14ac:dyDescent="0.25">
      <c r="A382" s="19" t="s">
        <v>2740</v>
      </c>
      <c r="B382" s="19">
        <v>18441227</v>
      </c>
      <c r="C382" s="19" t="s">
        <v>21</v>
      </c>
      <c r="D382" s="7" t="s">
        <v>22</v>
      </c>
      <c r="E382" s="19" t="s">
        <v>2111</v>
      </c>
      <c r="F382" s="19" t="s">
        <v>2320</v>
      </c>
      <c r="G382" s="20">
        <v>45162</v>
      </c>
      <c r="H382" s="20">
        <v>45162</v>
      </c>
      <c r="I382" s="19" t="s">
        <v>340</v>
      </c>
      <c r="J382" s="74"/>
      <c r="K382" s="8" t="s">
        <v>1810</v>
      </c>
      <c r="L382" s="7">
        <v>2023</v>
      </c>
    </row>
    <row r="383" spans="1:12" x14ac:dyDescent="0.25">
      <c r="A383" s="7" t="s">
        <v>2968</v>
      </c>
      <c r="B383" s="7">
        <v>18152636</v>
      </c>
      <c r="C383" s="7" t="s">
        <v>237</v>
      </c>
      <c r="D383" s="7" t="s">
        <v>22</v>
      </c>
      <c r="E383" s="7" t="s">
        <v>2865</v>
      </c>
      <c r="F383" s="7" t="s">
        <v>2312</v>
      </c>
      <c r="G383" s="8">
        <v>45145</v>
      </c>
      <c r="H383" s="8">
        <v>45146</v>
      </c>
      <c r="I383" s="7" t="s">
        <v>340</v>
      </c>
      <c r="J383" s="73"/>
      <c r="K383" s="8" t="s">
        <v>1810</v>
      </c>
      <c r="L383" s="7">
        <v>2023</v>
      </c>
    </row>
    <row r="384" spans="1:12" x14ac:dyDescent="0.25">
      <c r="A384" s="19" t="s">
        <v>2855</v>
      </c>
      <c r="B384" s="19">
        <v>18277409</v>
      </c>
      <c r="C384" s="19" t="s">
        <v>30</v>
      </c>
      <c r="D384" s="7" t="s">
        <v>22</v>
      </c>
      <c r="E384" s="19" t="s">
        <v>2335</v>
      </c>
      <c r="F384" s="19" t="s">
        <v>2517</v>
      </c>
      <c r="G384" s="20">
        <v>45153</v>
      </c>
      <c r="H384" s="20">
        <v>45153</v>
      </c>
      <c r="I384" s="19"/>
      <c r="J384" s="74"/>
      <c r="K384" s="8" t="s">
        <v>1810</v>
      </c>
      <c r="L384" s="7">
        <v>2023</v>
      </c>
    </row>
    <row r="385" spans="1:12" x14ac:dyDescent="0.25">
      <c r="A385" s="19" t="s">
        <v>2855</v>
      </c>
      <c r="B385" s="19">
        <v>18288164</v>
      </c>
      <c r="C385" s="19" t="s">
        <v>44</v>
      </c>
      <c r="D385" s="7" t="s">
        <v>22</v>
      </c>
      <c r="E385" s="19" t="s">
        <v>2335</v>
      </c>
      <c r="F385" s="19" t="s">
        <v>2517</v>
      </c>
      <c r="G385" s="20">
        <v>45154</v>
      </c>
      <c r="H385" s="20">
        <v>45154</v>
      </c>
      <c r="I385" s="19"/>
      <c r="J385" s="74"/>
      <c r="K385" s="8" t="s">
        <v>1810</v>
      </c>
      <c r="L385" s="7">
        <v>2023</v>
      </c>
    </row>
    <row r="386" spans="1:12" x14ac:dyDescent="0.25">
      <c r="A386" s="7" t="s">
        <v>2855</v>
      </c>
      <c r="B386" s="7">
        <v>18363594</v>
      </c>
      <c r="C386" s="7" t="s">
        <v>52</v>
      </c>
      <c r="D386" s="7" t="s">
        <v>22</v>
      </c>
      <c r="E386" s="7" t="s">
        <v>2335</v>
      </c>
      <c r="F386" s="7" t="s">
        <v>2517</v>
      </c>
      <c r="G386" s="8">
        <v>45159</v>
      </c>
      <c r="H386" s="8">
        <v>45159</v>
      </c>
      <c r="I386" s="7"/>
      <c r="J386" s="73"/>
      <c r="K386" s="8" t="s">
        <v>1810</v>
      </c>
      <c r="L386" s="7">
        <v>2023</v>
      </c>
    </row>
    <row r="387" spans="1:12" x14ac:dyDescent="0.25">
      <c r="A387" s="19" t="s">
        <v>2969</v>
      </c>
      <c r="B387" s="19">
        <v>18259310</v>
      </c>
      <c r="C387" s="19" t="s">
        <v>237</v>
      </c>
      <c r="D387" s="7" t="s">
        <v>22</v>
      </c>
      <c r="E387" s="19" t="s">
        <v>2222</v>
      </c>
      <c r="F387" s="19" t="s">
        <v>2312</v>
      </c>
      <c r="G387" s="20">
        <v>45152</v>
      </c>
      <c r="H387" s="20">
        <v>45160</v>
      </c>
      <c r="I387" s="19"/>
      <c r="J387" s="74"/>
      <c r="K387" s="8" t="s">
        <v>1810</v>
      </c>
      <c r="L387" s="7">
        <v>2023</v>
      </c>
    </row>
    <row r="388" spans="1:12" x14ac:dyDescent="0.25">
      <c r="A388" s="7" t="s">
        <v>2970</v>
      </c>
      <c r="B388" s="7">
        <v>17949890</v>
      </c>
      <c r="C388" s="7" t="s">
        <v>34</v>
      </c>
      <c r="D388" s="7" t="s">
        <v>22</v>
      </c>
      <c r="E388" s="7" t="s">
        <v>876</v>
      </c>
      <c r="F388" s="7" t="s">
        <v>2914</v>
      </c>
      <c r="G388" s="8">
        <v>45133</v>
      </c>
      <c r="H388" s="8">
        <v>45145</v>
      </c>
      <c r="I388" s="7" t="s">
        <v>358</v>
      </c>
      <c r="J388" s="73"/>
      <c r="K388" s="8" t="s">
        <v>1810</v>
      </c>
      <c r="L388" s="7">
        <v>2023</v>
      </c>
    </row>
    <row r="389" spans="1:12" x14ac:dyDescent="0.25">
      <c r="A389" s="7" t="s">
        <v>2971</v>
      </c>
      <c r="B389" s="7">
        <v>18062181</v>
      </c>
      <c r="C389" s="7" t="s">
        <v>62</v>
      </c>
      <c r="D389" s="7" t="s">
        <v>22</v>
      </c>
      <c r="E389" s="7" t="s">
        <v>2222</v>
      </c>
      <c r="F389" s="7" t="s">
        <v>2312</v>
      </c>
      <c r="G389" s="8">
        <v>45140</v>
      </c>
      <c r="H389" s="8">
        <v>45145</v>
      </c>
      <c r="I389" s="7" t="s">
        <v>340</v>
      </c>
      <c r="J389" s="73"/>
      <c r="K389" s="8" t="s">
        <v>1810</v>
      </c>
      <c r="L389" s="7">
        <v>2023</v>
      </c>
    </row>
    <row r="390" spans="1:12" x14ac:dyDescent="0.25">
      <c r="A390" s="19" t="s">
        <v>2793</v>
      </c>
      <c r="B390" s="19">
        <v>18325119</v>
      </c>
      <c r="C390" s="19" t="s">
        <v>288</v>
      </c>
      <c r="D390" s="7" t="s">
        <v>22</v>
      </c>
      <c r="E390" s="19" t="s">
        <v>2335</v>
      </c>
      <c r="F390" s="19" t="s">
        <v>2517</v>
      </c>
      <c r="G390" s="20">
        <v>45156</v>
      </c>
      <c r="H390" s="20">
        <v>45166</v>
      </c>
      <c r="I390" s="19"/>
      <c r="J390" s="74"/>
      <c r="K390" s="8" t="s">
        <v>1810</v>
      </c>
      <c r="L390" s="7">
        <v>2023</v>
      </c>
    </row>
    <row r="391" spans="1:12" ht="60" x14ac:dyDescent="0.25">
      <c r="A391" s="7" t="s">
        <v>2860</v>
      </c>
      <c r="B391" s="7">
        <v>17943338</v>
      </c>
      <c r="C391" s="7" t="s">
        <v>101</v>
      </c>
      <c r="D391" s="7" t="s">
        <v>22</v>
      </c>
      <c r="E391" s="7" t="s">
        <v>2185</v>
      </c>
      <c r="F391" s="7" t="s">
        <v>2382</v>
      </c>
      <c r="G391" s="8">
        <v>45132</v>
      </c>
      <c r="H391" s="8">
        <v>45148</v>
      </c>
      <c r="I391" s="7" t="s">
        <v>318</v>
      </c>
      <c r="J391" s="73" t="s">
        <v>2972</v>
      </c>
      <c r="K391" s="8" t="s">
        <v>1810</v>
      </c>
      <c r="L391" s="7">
        <v>2023</v>
      </c>
    </row>
    <row r="392" spans="1:12" x14ac:dyDescent="0.25">
      <c r="A392" s="19" t="s">
        <v>2973</v>
      </c>
      <c r="B392" s="19">
        <v>18189147</v>
      </c>
      <c r="C392" s="19" t="s">
        <v>99</v>
      </c>
      <c r="D392" s="7" t="s">
        <v>22</v>
      </c>
      <c r="E392" s="19" t="s">
        <v>2590</v>
      </c>
      <c r="F392" s="19" t="s">
        <v>2414</v>
      </c>
      <c r="G392" s="20">
        <v>45147</v>
      </c>
      <c r="H392" s="20">
        <v>45149</v>
      </c>
      <c r="I392" s="19" t="s">
        <v>340</v>
      </c>
      <c r="J392" s="74"/>
      <c r="K392" s="8" t="s">
        <v>1810</v>
      </c>
      <c r="L392" s="7">
        <v>2023</v>
      </c>
    </row>
    <row r="393" spans="1:12" x14ac:dyDescent="0.25">
      <c r="A393" s="7" t="s">
        <v>2974</v>
      </c>
      <c r="B393" s="7">
        <v>18035284</v>
      </c>
      <c r="C393" s="7" t="s">
        <v>71</v>
      </c>
      <c r="D393" s="7" t="s">
        <v>22</v>
      </c>
      <c r="E393" s="7" t="s">
        <v>2111</v>
      </c>
      <c r="F393" s="7" t="s">
        <v>2312</v>
      </c>
      <c r="G393" s="8">
        <v>45139</v>
      </c>
      <c r="H393" s="8">
        <v>45146</v>
      </c>
      <c r="I393" s="7" t="s">
        <v>340</v>
      </c>
      <c r="J393" s="73"/>
      <c r="K393" s="8" t="s">
        <v>1810</v>
      </c>
      <c r="L393" s="7">
        <v>2023</v>
      </c>
    </row>
    <row r="394" spans="1:12" x14ac:dyDescent="0.25">
      <c r="A394" s="19" t="s">
        <v>2939</v>
      </c>
      <c r="B394" s="19">
        <v>18361167</v>
      </c>
      <c r="C394" s="19" t="s">
        <v>44</v>
      </c>
      <c r="D394" s="7" t="s">
        <v>22</v>
      </c>
      <c r="E394" s="19" t="s">
        <v>2115</v>
      </c>
      <c r="F394" s="19" t="s">
        <v>2312</v>
      </c>
      <c r="G394" s="20">
        <v>45159</v>
      </c>
      <c r="H394" s="20">
        <v>45162</v>
      </c>
      <c r="I394" s="19" t="s">
        <v>340</v>
      </c>
      <c r="J394" s="74"/>
      <c r="K394" s="8" t="s">
        <v>1810</v>
      </c>
      <c r="L394" s="7">
        <v>2023</v>
      </c>
    </row>
    <row r="395" spans="1:12" x14ac:dyDescent="0.25">
      <c r="A395" s="7" t="s">
        <v>2975</v>
      </c>
      <c r="B395" s="7">
        <v>18287200</v>
      </c>
      <c r="C395" s="7" t="s">
        <v>237</v>
      </c>
      <c r="D395" s="7" t="s">
        <v>22</v>
      </c>
      <c r="E395" s="7" t="s">
        <v>2590</v>
      </c>
      <c r="F395" s="7" t="s">
        <v>2320</v>
      </c>
      <c r="G395" s="8">
        <v>45154</v>
      </c>
      <c r="H395" s="8">
        <v>45155</v>
      </c>
      <c r="I395" s="7" t="s">
        <v>340</v>
      </c>
      <c r="J395" s="73"/>
      <c r="K395" s="8" t="s">
        <v>1810</v>
      </c>
      <c r="L395" s="7">
        <v>2023</v>
      </c>
    </row>
    <row r="396" spans="1:12" x14ac:dyDescent="0.25">
      <c r="A396" s="19" t="s">
        <v>2976</v>
      </c>
      <c r="B396" s="19">
        <v>17831103</v>
      </c>
      <c r="C396" s="19" t="s">
        <v>30</v>
      </c>
      <c r="D396" s="7" t="s">
        <v>22</v>
      </c>
      <c r="E396" s="19" t="s">
        <v>2115</v>
      </c>
      <c r="F396" s="19" t="s">
        <v>2312</v>
      </c>
      <c r="G396" s="20">
        <v>45124</v>
      </c>
      <c r="H396" s="20">
        <v>45139</v>
      </c>
      <c r="I396" s="19" t="s">
        <v>340</v>
      </c>
      <c r="J396" s="74"/>
      <c r="K396" s="8" t="s">
        <v>1810</v>
      </c>
      <c r="L396" s="7">
        <v>2023</v>
      </c>
    </row>
    <row r="397" spans="1:12" ht="75" x14ac:dyDescent="0.25">
      <c r="A397" s="7" t="s">
        <v>2977</v>
      </c>
      <c r="B397" s="7">
        <v>18252536</v>
      </c>
      <c r="C397" s="7" t="s">
        <v>390</v>
      </c>
      <c r="D397" s="7" t="s">
        <v>22</v>
      </c>
      <c r="E397" s="7" t="s">
        <v>2185</v>
      </c>
      <c r="F397" s="7" t="s">
        <v>2312</v>
      </c>
      <c r="G397" s="8">
        <v>45152</v>
      </c>
      <c r="H397" s="8">
        <v>45153</v>
      </c>
      <c r="I397" s="7" t="s">
        <v>340</v>
      </c>
      <c r="J397" s="73" t="s">
        <v>2978</v>
      </c>
      <c r="K397" s="8" t="s">
        <v>1810</v>
      </c>
      <c r="L397" s="7">
        <v>2023</v>
      </c>
    </row>
    <row r="398" spans="1:12" x14ac:dyDescent="0.25">
      <c r="A398" s="19" t="s">
        <v>2979</v>
      </c>
      <c r="B398" s="19">
        <v>18077878</v>
      </c>
      <c r="C398" s="19" t="s">
        <v>66</v>
      </c>
      <c r="D398" s="7" t="s">
        <v>22</v>
      </c>
      <c r="E398" s="19" t="s">
        <v>2222</v>
      </c>
      <c r="F398" s="19" t="s">
        <v>2312</v>
      </c>
      <c r="G398" s="20">
        <v>45141</v>
      </c>
      <c r="H398" s="20">
        <v>45145</v>
      </c>
      <c r="I398" s="19" t="s">
        <v>340</v>
      </c>
      <c r="J398" s="74"/>
      <c r="K398" s="8" t="s">
        <v>1810</v>
      </c>
      <c r="L398" s="7">
        <v>2023</v>
      </c>
    </row>
    <row r="399" spans="1:12" x14ac:dyDescent="0.25">
      <c r="A399" s="19" t="s">
        <v>2980</v>
      </c>
      <c r="B399" s="19">
        <v>18195537</v>
      </c>
      <c r="C399" s="19" t="s">
        <v>66</v>
      </c>
      <c r="D399" s="7" t="s">
        <v>22</v>
      </c>
      <c r="E399" s="19" t="s">
        <v>2111</v>
      </c>
      <c r="F399" s="19" t="s">
        <v>2320</v>
      </c>
      <c r="G399" s="20">
        <v>45147</v>
      </c>
      <c r="H399" s="20">
        <v>45153</v>
      </c>
      <c r="I399" s="19" t="s">
        <v>340</v>
      </c>
      <c r="J399" s="74"/>
      <c r="K399" s="8" t="s">
        <v>1810</v>
      </c>
      <c r="L399" s="7">
        <v>2023</v>
      </c>
    </row>
    <row r="400" spans="1:12" x14ac:dyDescent="0.25">
      <c r="A400" s="7" t="s">
        <v>2981</v>
      </c>
      <c r="B400" s="7">
        <v>18255049</v>
      </c>
      <c r="C400" s="7" t="s">
        <v>71</v>
      </c>
      <c r="D400" s="7" t="s">
        <v>22</v>
      </c>
      <c r="E400" s="7" t="s">
        <v>2590</v>
      </c>
      <c r="F400" s="7" t="s">
        <v>2312</v>
      </c>
      <c r="G400" s="8">
        <v>45152</v>
      </c>
      <c r="H400" s="8">
        <v>45153</v>
      </c>
      <c r="I400" s="7" t="s">
        <v>340</v>
      </c>
      <c r="J400" s="73"/>
      <c r="K400" s="8" t="s">
        <v>1810</v>
      </c>
      <c r="L400" s="7">
        <v>2023</v>
      </c>
    </row>
    <row r="401" spans="1:12" x14ac:dyDescent="0.25">
      <c r="A401" s="19" t="s">
        <v>2982</v>
      </c>
      <c r="B401" s="19">
        <v>18032002</v>
      </c>
      <c r="C401" s="19" t="s">
        <v>187</v>
      </c>
      <c r="D401" s="7" t="s">
        <v>22</v>
      </c>
      <c r="E401" s="19" t="s">
        <v>2222</v>
      </c>
      <c r="F401" s="19" t="s">
        <v>2312</v>
      </c>
      <c r="G401" s="20">
        <v>45139</v>
      </c>
      <c r="H401" s="20">
        <v>45140</v>
      </c>
      <c r="I401" s="19" t="s">
        <v>340</v>
      </c>
      <c r="J401" s="74"/>
      <c r="K401" s="8" t="s">
        <v>1810</v>
      </c>
      <c r="L401" s="7">
        <v>2023</v>
      </c>
    </row>
    <row r="402" spans="1:12" x14ac:dyDescent="0.25">
      <c r="A402" s="19" t="s">
        <v>2983</v>
      </c>
      <c r="B402" s="19">
        <v>18015590</v>
      </c>
      <c r="C402" s="19" t="s">
        <v>187</v>
      </c>
      <c r="D402" s="7" t="s">
        <v>22</v>
      </c>
      <c r="E402" s="19" t="s">
        <v>2865</v>
      </c>
      <c r="F402" s="19" t="s">
        <v>2312</v>
      </c>
      <c r="G402" s="20">
        <v>45138</v>
      </c>
      <c r="H402" s="20">
        <v>45139</v>
      </c>
      <c r="I402" s="19" t="s">
        <v>340</v>
      </c>
      <c r="J402" s="74"/>
      <c r="K402" s="8" t="s">
        <v>1810</v>
      </c>
      <c r="L402" s="7">
        <v>2023</v>
      </c>
    </row>
    <row r="403" spans="1:12" x14ac:dyDescent="0.25">
      <c r="A403" s="7" t="s">
        <v>2984</v>
      </c>
      <c r="B403" s="7">
        <v>18195561</v>
      </c>
      <c r="C403" s="7" t="s">
        <v>187</v>
      </c>
      <c r="D403" s="7" t="s">
        <v>22</v>
      </c>
      <c r="E403" s="7" t="s">
        <v>876</v>
      </c>
      <c r="F403" s="7" t="s">
        <v>2312</v>
      </c>
      <c r="G403" s="8">
        <v>45147</v>
      </c>
      <c r="H403" s="8">
        <v>45153</v>
      </c>
      <c r="I403" s="7" t="s">
        <v>340</v>
      </c>
      <c r="J403" s="73"/>
      <c r="K403" s="8" t="s">
        <v>1810</v>
      </c>
      <c r="L403" s="7">
        <v>2023</v>
      </c>
    </row>
    <row r="404" spans="1:12" x14ac:dyDescent="0.25">
      <c r="A404" s="19" t="s">
        <v>2985</v>
      </c>
      <c r="B404" s="19">
        <v>18008341</v>
      </c>
      <c r="C404" s="19" t="s">
        <v>94</v>
      </c>
      <c r="D404" s="7" t="s">
        <v>22</v>
      </c>
      <c r="E404" s="19" t="s">
        <v>2865</v>
      </c>
      <c r="F404" s="19" t="s">
        <v>2312</v>
      </c>
      <c r="G404" s="20">
        <v>45139</v>
      </c>
      <c r="H404" s="20">
        <v>45139</v>
      </c>
      <c r="I404" s="19" t="s">
        <v>340</v>
      </c>
      <c r="J404" s="74"/>
      <c r="K404" s="8" t="s">
        <v>1810</v>
      </c>
      <c r="L404" s="7">
        <v>2023</v>
      </c>
    </row>
    <row r="405" spans="1:12" x14ac:dyDescent="0.25">
      <c r="A405" s="7" t="s">
        <v>2986</v>
      </c>
      <c r="B405" s="7">
        <v>18070236</v>
      </c>
      <c r="C405" s="7" t="s">
        <v>34</v>
      </c>
      <c r="D405" s="7" t="s">
        <v>22</v>
      </c>
      <c r="E405" s="7" t="s">
        <v>2115</v>
      </c>
      <c r="F405" s="7" t="s">
        <v>2312</v>
      </c>
      <c r="G405" s="8">
        <v>45141</v>
      </c>
      <c r="H405" s="8">
        <v>45145</v>
      </c>
      <c r="I405" s="7" t="s">
        <v>340</v>
      </c>
      <c r="J405" s="73"/>
      <c r="K405" s="8" t="s">
        <v>1810</v>
      </c>
      <c r="L405" s="7">
        <v>2023</v>
      </c>
    </row>
    <row r="406" spans="1:12" x14ac:dyDescent="0.25">
      <c r="A406" s="19" t="s">
        <v>2987</v>
      </c>
      <c r="B406" s="19">
        <v>18065283</v>
      </c>
      <c r="C406" s="19" t="s">
        <v>66</v>
      </c>
      <c r="D406" s="7" t="s">
        <v>22</v>
      </c>
      <c r="E406" s="19" t="s">
        <v>2865</v>
      </c>
      <c r="F406" s="19" t="s">
        <v>2312</v>
      </c>
      <c r="G406" s="20">
        <v>45145</v>
      </c>
      <c r="H406" s="20">
        <v>45145</v>
      </c>
      <c r="I406" s="19" t="s">
        <v>340</v>
      </c>
      <c r="J406" s="74"/>
      <c r="K406" s="8" t="s">
        <v>1810</v>
      </c>
      <c r="L406" s="7">
        <v>2023</v>
      </c>
    </row>
    <row r="407" spans="1:12" x14ac:dyDescent="0.25">
      <c r="A407" s="7" t="s">
        <v>2988</v>
      </c>
      <c r="B407" s="7">
        <v>18156036</v>
      </c>
      <c r="C407" s="7" t="s">
        <v>92</v>
      </c>
      <c r="D407" s="7" t="s">
        <v>22</v>
      </c>
      <c r="E407" s="7" t="s">
        <v>876</v>
      </c>
      <c r="F407" s="7" t="s">
        <v>2312</v>
      </c>
      <c r="G407" s="8">
        <v>45145</v>
      </c>
      <c r="H407" s="8">
        <v>45147</v>
      </c>
      <c r="I407" s="7" t="s">
        <v>340</v>
      </c>
      <c r="J407" s="73"/>
      <c r="K407" s="8" t="s">
        <v>1810</v>
      </c>
      <c r="L407" s="7">
        <v>2023</v>
      </c>
    </row>
    <row r="408" spans="1:12" x14ac:dyDescent="0.25">
      <c r="A408" s="19" t="s">
        <v>2989</v>
      </c>
      <c r="B408" s="19">
        <v>18285103</v>
      </c>
      <c r="C408" s="19" t="s">
        <v>30</v>
      </c>
      <c r="D408" s="7" t="s">
        <v>22</v>
      </c>
      <c r="E408" s="19" t="s">
        <v>2865</v>
      </c>
      <c r="F408" s="19" t="s">
        <v>2312</v>
      </c>
      <c r="G408" s="20">
        <v>45141</v>
      </c>
      <c r="H408" s="20">
        <v>45154</v>
      </c>
      <c r="I408" s="19" t="s">
        <v>340</v>
      </c>
      <c r="J408" s="74"/>
      <c r="K408" s="8" t="s">
        <v>1810</v>
      </c>
      <c r="L408" s="7">
        <v>2023</v>
      </c>
    </row>
    <row r="409" spans="1:12" x14ac:dyDescent="0.25">
      <c r="A409" s="19" t="s">
        <v>2990</v>
      </c>
      <c r="B409" s="19">
        <v>18274208</v>
      </c>
      <c r="C409" s="19" t="s">
        <v>30</v>
      </c>
      <c r="D409" s="7" t="s">
        <v>22</v>
      </c>
      <c r="E409" s="19" t="s">
        <v>876</v>
      </c>
      <c r="F409" s="19" t="s">
        <v>2312</v>
      </c>
      <c r="G409" s="20">
        <v>45153</v>
      </c>
      <c r="H409" s="20">
        <v>45155</v>
      </c>
      <c r="I409" s="19" t="s">
        <v>340</v>
      </c>
      <c r="J409" s="74"/>
      <c r="K409" s="8" t="s">
        <v>1810</v>
      </c>
      <c r="L409" s="7">
        <v>2023</v>
      </c>
    </row>
    <row r="410" spans="1:12" x14ac:dyDescent="0.25">
      <c r="A410" s="7" t="s">
        <v>2991</v>
      </c>
      <c r="B410" s="7">
        <v>18355657</v>
      </c>
      <c r="C410" s="7" t="s">
        <v>390</v>
      </c>
      <c r="D410" s="7" t="s">
        <v>22</v>
      </c>
      <c r="E410" s="7" t="s">
        <v>2590</v>
      </c>
      <c r="F410" s="7" t="s">
        <v>2320</v>
      </c>
      <c r="G410" s="8">
        <v>45159</v>
      </c>
      <c r="H410" s="8">
        <v>45160</v>
      </c>
      <c r="I410" s="7" t="s">
        <v>340</v>
      </c>
      <c r="J410" s="73"/>
      <c r="K410" s="8" t="s">
        <v>1810</v>
      </c>
      <c r="L410" s="7">
        <v>2023</v>
      </c>
    </row>
    <row r="411" spans="1:12" x14ac:dyDescent="0.25">
      <c r="A411" s="19" t="s">
        <v>2992</v>
      </c>
      <c r="B411" s="19">
        <v>18033844</v>
      </c>
      <c r="C411" s="19" t="s">
        <v>62</v>
      </c>
      <c r="D411" s="7" t="s">
        <v>22</v>
      </c>
      <c r="E411" s="19" t="s">
        <v>2222</v>
      </c>
      <c r="F411" s="19" t="s">
        <v>2312</v>
      </c>
      <c r="G411" s="20">
        <v>45139</v>
      </c>
      <c r="H411" s="20">
        <v>45140</v>
      </c>
      <c r="I411" s="19" t="s">
        <v>340</v>
      </c>
      <c r="J411" s="74"/>
      <c r="K411" s="8" t="s">
        <v>1810</v>
      </c>
      <c r="L411" s="7">
        <v>2023</v>
      </c>
    </row>
    <row r="412" spans="1:12" ht="75" x14ac:dyDescent="0.25">
      <c r="A412" s="19" t="s">
        <v>2993</v>
      </c>
      <c r="B412" s="19">
        <v>18484474</v>
      </c>
      <c r="C412" s="19" t="s">
        <v>62</v>
      </c>
      <c r="D412" s="7" t="s">
        <v>22</v>
      </c>
      <c r="E412" s="19" t="s">
        <v>2185</v>
      </c>
      <c r="F412" s="19" t="s">
        <v>2914</v>
      </c>
      <c r="G412" s="20">
        <v>45163</v>
      </c>
      <c r="H412" s="20">
        <v>45166</v>
      </c>
      <c r="I412" s="19" t="s">
        <v>340</v>
      </c>
      <c r="J412" s="74" t="s">
        <v>2994</v>
      </c>
      <c r="K412" s="8" t="s">
        <v>1810</v>
      </c>
      <c r="L412" s="7">
        <v>2023</v>
      </c>
    </row>
    <row r="413" spans="1:12" x14ac:dyDescent="0.25">
      <c r="A413" s="19" t="s">
        <v>2995</v>
      </c>
      <c r="B413" s="19">
        <v>18031044</v>
      </c>
      <c r="C413" s="19" t="s">
        <v>66</v>
      </c>
      <c r="D413" s="7" t="s">
        <v>22</v>
      </c>
      <c r="E413" s="19" t="s">
        <v>2222</v>
      </c>
      <c r="F413" s="19" t="s">
        <v>2312</v>
      </c>
      <c r="G413" s="20">
        <v>45139</v>
      </c>
      <c r="H413" s="20">
        <v>45140</v>
      </c>
      <c r="I413" s="19" t="s">
        <v>340</v>
      </c>
      <c r="J413" s="74"/>
      <c r="K413" s="8" t="s">
        <v>1810</v>
      </c>
      <c r="L413" s="7">
        <v>2023</v>
      </c>
    </row>
    <row r="414" spans="1:12" x14ac:dyDescent="0.25">
      <c r="A414" s="7" t="s">
        <v>2996</v>
      </c>
      <c r="B414" s="7">
        <v>18035547</v>
      </c>
      <c r="C414" s="7" t="s">
        <v>122</v>
      </c>
      <c r="D414" s="7" t="s">
        <v>22</v>
      </c>
      <c r="E414" s="7" t="s">
        <v>2222</v>
      </c>
      <c r="F414" s="7" t="s">
        <v>2312</v>
      </c>
      <c r="G414" s="8">
        <v>45139</v>
      </c>
      <c r="H414" s="8">
        <v>45140</v>
      </c>
      <c r="I414" s="7" t="s">
        <v>340</v>
      </c>
      <c r="J414" s="73"/>
      <c r="K414" s="8" t="s">
        <v>1810</v>
      </c>
      <c r="L414" s="7">
        <v>2023</v>
      </c>
    </row>
    <row r="415" spans="1:12" x14ac:dyDescent="0.25">
      <c r="A415" s="19" t="s">
        <v>2997</v>
      </c>
      <c r="B415" s="19">
        <v>18141424</v>
      </c>
      <c r="C415" s="19" t="s">
        <v>52</v>
      </c>
      <c r="D415" s="7" t="s">
        <v>22</v>
      </c>
      <c r="E415" s="19" t="s">
        <v>2222</v>
      </c>
      <c r="F415" s="19" t="s">
        <v>2312</v>
      </c>
      <c r="G415" s="20">
        <v>45145</v>
      </c>
      <c r="H415" s="20">
        <v>45146</v>
      </c>
      <c r="I415" s="19" t="s">
        <v>340</v>
      </c>
      <c r="J415" s="74"/>
      <c r="K415" s="8" t="s">
        <v>1810</v>
      </c>
      <c r="L415" s="7">
        <v>2023</v>
      </c>
    </row>
    <row r="416" spans="1:12" x14ac:dyDescent="0.25">
      <c r="A416" s="7" t="s">
        <v>2998</v>
      </c>
      <c r="B416" s="7">
        <v>18074080</v>
      </c>
      <c r="C416" s="7" t="s">
        <v>71</v>
      </c>
      <c r="D416" s="7" t="s">
        <v>22</v>
      </c>
      <c r="E416" s="7" t="s">
        <v>2222</v>
      </c>
      <c r="F416" s="7" t="s">
        <v>2312</v>
      </c>
      <c r="G416" s="8">
        <v>45156</v>
      </c>
      <c r="H416" s="8">
        <v>45156</v>
      </c>
      <c r="I416" s="7" t="s">
        <v>340</v>
      </c>
      <c r="J416" s="73"/>
      <c r="K416" s="8" t="s">
        <v>1810</v>
      </c>
      <c r="L416" s="7">
        <v>2023</v>
      </c>
    </row>
    <row r="417" spans="1:12" x14ac:dyDescent="0.25">
      <c r="A417" s="19" t="s">
        <v>2999</v>
      </c>
      <c r="B417" s="19">
        <v>18150014</v>
      </c>
      <c r="C417" s="19" t="s">
        <v>52</v>
      </c>
      <c r="D417" s="7" t="s">
        <v>22</v>
      </c>
      <c r="E417" s="19" t="s">
        <v>2222</v>
      </c>
      <c r="F417" s="19" t="s">
        <v>2312</v>
      </c>
      <c r="G417" s="20">
        <v>45145</v>
      </c>
      <c r="H417" s="20">
        <v>45159</v>
      </c>
      <c r="I417" s="19" t="s">
        <v>340</v>
      </c>
      <c r="J417" s="74"/>
      <c r="K417" s="8" t="s">
        <v>1810</v>
      </c>
      <c r="L417" s="7">
        <v>2023</v>
      </c>
    </row>
    <row r="418" spans="1:12" x14ac:dyDescent="0.25">
      <c r="A418" s="7" t="s">
        <v>3000</v>
      </c>
      <c r="B418" s="7">
        <v>18149995</v>
      </c>
      <c r="C418" s="7" t="s">
        <v>390</v>
      </c>
      <c r="D418" s="7" t="s">
        <v>22</v>
      </c>
      <c r="E418" s="7" t="s">
        <v>2222</v>
      </c>
      <c r="F418" s="7" t="s">
        <v>2312</v>
      </c>
      <c r="G418" s="8">
        <v>45156</v>
      </c>
      <c r="H418" s="8">
        <v>45156</v>
      </c>
      <c r="I418" s="7" t="s">
        <v>340</v>
      </c>
      <c r="J418" s="73"/>
      <c r="K418" s="8" t="s">
        <v>1810</v>
      </c>
      <c r="L418" s="7">
        <v>2023</v>
      </c>
    </row>
    <row r="419" spans="1:12" x14ac:dyDescent="0.25">
      <c r="A419" s="7" t="s">
        <v>3001</v>
      </c>
      <c r="B419" s="7">
        <v>18268511</v>
      </c>
      <c r="C419" s="7" t="s">
        <v>94</v>
      </c>
      <c r="D419" s="7" t="s">
        <v>22</v>
      </c>
      <c r="E419" s="7" t="s">
        <v>2865</v>
      </c>
      <c r="F419" s="7" t="s">
        <v>2312</v>
      </c>
      <c r="G419" s="8">
        <v>45153</v>
      </c>
      <c r="H419" s="8">
        <v>45154</v>
      </c>
      <c r="I419" s="7" t="s">
        <v>340</v>
      </c>
      <c r="J419" s="73"/>
      <c r="K419" s="8" t="s">
        <v>1810</v>
      </c>
      <c r="L419" s="7">
        <v>2023</v>
      </c>
    </row>
    <row r="420" spans="1:12" x14ac:dyDescent="0.25">
      <c r="A420" s="19" t="s">
        <v>3002</v>
      </c>
      <c r="B420" s="19">
        <v>18423022</v>
      </c>
      <c r="C420" s="19" t="s">
        <v>62</v>
      </c>
      <c r="D420" s="7" t="s">
        <v>22</v>
      </c>
      <c r="E420" s="19" t="s">
        <v>2865</v>
      </c>
      <c r="F420" s="19" t="s">
        <v>2312</v>
      </c>
      <c r="G420" s="20">
        <v>45161</v>
      </c>
      <c r="H420" s="20">
        <v>45162</v>
      </c>
      <c r="I420" s="19" t="s">
        <v>340</v>
      </c>
      <c r="J420" s="74"/>
      <c r="K420" s="8" t="s">
        <v>1810</v>
      </c>
      <c r="L420" s="7">
        <v>2023</v>
      </c>
    </row>
    <row r="421" spans="1:12" x14ac:dyDescent="0.25">
      <c r="A421" s="19" t="s">
        <v>3003</v>
      </c>
      <c r="B421" s="19">
        <v>18269714</v>
      </c>
      <c r="C421" s="19" t="s">
        <v>101</v>
      </c>
      <c r="D421" s="19" t="s">
        <v>22</v>
      </c>
      <c r="E421" s="19" t="s">
        <v>2115</v>
      </c>
      <c r="F421" s="19" t="s">
        <v>2312</v>
      </c>
      <c r="G421" s="20">
        <v>45153</v>
      </c>
      <c r="H421" s="20">
        <v>45160</v>
      </c>
      <c r="I421" s="19" t="s">
        <v>340</v>
      </c>
      <c r="J421" s="74"/>
      <c r="K421" s="8" t="s">
        <v>1810</v>
      </c>
      <c r="L421" s="7">
        <v>2023</v>
      </c>
    </row>
    <row r="422" spans="1:12" x14ac:dyDescent="0.25">
      <c r="A422" s="7" t="s">
        <v>3004</v>
      </c>
      <c r="B422" s="7">
        <v>18227440</v>
      </c>
      <c r="C422" s="7" t="s">
        <v>211</v>
      </c>
      <c r="D422" s="7" t="s">
        <v>22</v>
      </c>
      <c r="E422" s="7" t="s">
        <v>2222</v>
      </c>
      <c r="F422" s="7" t="s">
        <v>2312</v>
      </c>
      <c r="G422" s="8">
        <v>45149</v>
      </c>
      <c r="H422" s="8">
        <v>45159</v>
      </c>
      <c r="I422" s="7" t="s">
        <v>340</v>
      </c>
      <c r="J422" s="73"/>
      <c r="K422" s="8" t="s">
        <v>1810</v>
      </c>
      <c r="L422" s="7">
        <v>2023</v>
      </c>
    </row>
    <row r="423" spans="1:12" x14ac:dyDescent="0.25">
      <c r="A423" s="7" t="s">
        <v>3005</v>
      </c>
      <c r="B423" s="7">
        <v>18232125</v>
      </c>
      <c r="C423" s="7" t="s">
        <v>237</v>
      </c>
      <c r="D423" s="7" t="s">
        <v>22</v>
      </c>
      <c r="E423" s="7" t="s">
        <v>2222</v>
      </c>
      <c r="F423" s="7" t="s">
        <v>2312</v>
      </c>
      <c r="G423" s="8">
        <v>45149</v>
      </c>
      <c r="H423" s="8">
        <v>45159</v>
      </c>
      <c r="I423" s="7" t="s">
        <v>340</v>
      </c>
      <c r="J423" s="73"/>
      <c r="K423" s="8" t="s">
        <v>1810</v>
      </c>
      <c r="L423" s="7">
        <v>2023</v>
      </c>
    </row>
    <row r="424" spans="1:12" x14ac:dyDescent="0.25">
      <c r="A424" s="7" t="s">
        <v>3006</v>
      </c>
      <c r="B424" s="7">
        <v>18295156</v>
      </c>
      <c r="C424" s="7" t="s">
        <v>34</v>
      </c>
      <c r="D424" s="7" t="s">
        <v>22</v>
      </c>
      <c r="E424" s="7" t="s">
        <v>2865</v>
      </c>
      <c r="F424" s="7" t="s">
        <v>2312</v>
      </c>
      <c r="G424" s="8">
        <v>45155</v>
      </c>
      <c r="H424" s="8">
        <v>45155</v>
      </c>
      <c r="I424" s="7" t="s">
        <v>340</v>
      </c>
      <c r="J424" s="73"/>
      <c r="K424" s="8" t="s">
        <v>1810</v>
      </c>
      <c r="L424" s="7">
        <v>2023</v>
      </c>
    </row>
    <row r="425" spans="1:12" x14ac:dyDescent="0.25">
      <c r="A425" s="7" t="s">
        <v>3007</v>
      </c>
      <c r="B425" s="7">
        <v>18308407</v>
      </c>
      <c r="C425" s="7" t="s">
        <v>52</v>
      </c>
      <c r="D425" s="7" t="s">
        <v>22</v>
      </c>
      <c r="E425" s="7" t="s">
        <v>876</v>
      </c>
      <c r="F425" s="7" t="s">
        <v>2312</v>
      </c>
      <c r="G425" s="8">
        <v>45155</v>
      </c>
      <c r="H425" s="8">
        <v>45159</v>
      </c>
      <c r="I425" s="7" t="s">
        <v>340</v>
      </c>
      <c r="J425" s="73"/>
      <c r="K425" s="8" t="s">
        <v>1810</v>
      </c>
      <c r="L425" s="7">
        <v>2023</v>
      </c>
    </row>
    <row r="426" spans="1:12" x14ac:dyDescent="0.25">
      <c r="A426" s="7" t="s">
        <v>3008</v>
      </c>
      <c r="B426" s="7">
        <v>18380699</v>
      </c>
      <c r="C426" s="7" t="s">
        <v>52</v>
      </c>
      <c r="D426" s="7" t="s">
        <v>22</v>
      </c>
      <c r="E426" s="7" t="s">
        <v>876</v>
      </c>
      <c r="F426" s="7" t="s">
        <v>2312</v>
      </c>
      <c r="G426" s="8">
        <v>45159</v>
      </c>
      <c r="H426" s="8">
        <v>45162</v>
      </c>
      <c r="I426" s="7" t="s">
        <v>340</v>
      </c>
      <c r="J426" s="73"/>
      <c r="K426" s="8" t="s">
        <v>1810</v>
      </c>
      <c r="L426" s="7">
        <v>2023</v>
      </c>
    </row>
    <row r="427" spans="1:12" x14ac:dyDescent="0.25">
      <c r="A427" s="7" t="s">
        <v>3009</v>
      </c>
      <c r="B427" s="7">
        <v>18257928</v>
      </c>
      <c r="C427" s="7" t="s">
        <v>62</v>
      </c>
      <c r="D427" s="7" t="s">
        <v>22</v>
      </c>
      <c r="E427" s="7" t="s">
        <v>2222</v>
      </c>
      <c r="F427" s="7" t="s">
        <v>2312</v>
      </c>
      <c r="G427" s="8">
        <v>45152</v>
      </c>
      <c r="H427" s="8">
        <v>45160</v>
      </c>
      <c r="I427" s="7"/>
      <c r="J427" s="73"/>
      <c r="K427" s="8" t="s">
        <v>1810</v>
      </c>
      <c r="L427" s="7">
        <v>2023</v>
      </c>
    </row>
    <row r="428" spans="1:12" x14ac:dyDescent="0.25">
      <c r="A428" s="7" t="s">
        <v>3010</v>
      </c>
      <c r="B428" s="7">
        <v>18362350</v>
      </c>
      <c r="C428" s="7" t="s">
        <v>30</v>
      </c>
      <c r="D428" s="7" t="s">
        <v>22</v>
      </c>
      <c r="E428" s="7" t="s">
        <v>2865</v>
      </c>
      <c r="F428" s="7" t="s">
        <v>2312</v>
      </c>
      <c r="G428" s="8">
        <v>45159</v>
      </c>
      <c r="H428" s="8">
        <v>45160</v>
      </c>
      <c r="I428" s="7" t="s">
        <v>340</v>
      </c>
      <c r="J428" s="73"/>
      <c r="K428" s="8" t="s">
        <v>1810</v>
      </c>
      <c r="L428" s="7">
        <v>2023</v>
      </c>
    </row>
    <row r="429" spans="1:12" x14ac:dyDescent="0.25">
      <c r="A429" s="7" t="s">
        <v>3011</v>
      </c>
      <c r="B429" s="7">
        <v>18268836</v>
      </c>
      <c r="C429" s="7" t="s">
        <v>187</v>
      </c>
      <c r="D429" s="7" t="s">
        <v>22</v>
      </c>
      <c r="E429" s="7" t="s">
        <v>2222</v>
      </c>
      <c r="F429" s="7" t="s">
        <v>2312</v>
      </c>
      <c r="G429" s="8">
        <v>45153</v>
      </c>
      <c r="H429" s="8">
        <v>45161</v>
      </c>
      <c r="I429" s="7"/>
      <c r="J429" s="73"/>
      <c r="K429" s="8" t="s">
        <v>1810</v>
      </c>
      <c r="L429" s="7">
        <v>2023</v>
      </c>
    </row>
    <row r="430" spans="1:12" x14ac:dyDescent="0.25">
      <c r="A430" s="7" t="s">
        <v>3012</v>
      </c>
      <c r="B430" s="7">
        <v>18390127</v>
      </c>
      <c r="C430" s="7" t="s">
        <v>288</v>
      </c>
      <c r="D430" s="7" t="s">
        <v>22</v>
      </c>
      <c r="E430" s="7" t="s">
        <v>2865</v>
      </c>
      <c r="F430" s="7" t="s">
        <v>2312</v>
      </c>
      <c r="G430" s="8">
        <v>45160</v>
      </c>
      <c r="H430" s="8">
        <v>45161</v>
      </c>
      <c r="I430" s="7" t="s">
        <v>340</v>
      </c>
      <c r="J430" s="73"/>
      <c r="K430" s="8" t="s">
        <v>1810</v>
      </c>
      <c r="L430" s="7">
        <v>2023</v>
      </c>
    </row>
    <row r="431" spans="1:12" x14ac:dyDescent="0.25">
      <c r="A431" s="7" t="s">
        <v>3013</v>
      </c>
      <c r="B431" s="7">
        <v>18284340</v>
      </c>
      <c r="C431" s="7" t="s">
        <v>113</v>
      </c>
      <c r="D431" s="7" t="s">
        <v>22</v>
      </c>
      <c r="E431" s="7" t="s">
        <v>2222</v>
      </c>
      <c r="F431" s="7" t="s">
        <v>2312</v>
      </c>
      <c r="G431" s="8">
        <v>45154</v>
      </c>
      <c r="H431" s="8">
        <v>45161</v>
      </c>
      <c r="I431" s="7"/>
      <c r="J431" s="73"/>
      <c r="K431" s="8" t="s">
        <v>1810</v>
      </c>
      <c r="L431" s="7">
        <v>2023</v>
      </c>
    </row>
    <row r="432" spans="1:12" ht="90" x14ac:dyDescent="0.25">
      <c r="A432" s="7" t="s">
        <v>3014</v>
      </c>
      <c r="B432" s="7">
        <v>18581004</v>
      </c>
      <c r="C432" s="7" t="s">
        <v>66</v>
      </c>
      <c r="D432" s="7" t="s">
        <v>22</v>
      </c>
      <c r="E432" s="7" t="s">
        <v>2185</v>
      </c>
      <c r="F432" s="7" t="s">
        <v>2312</v>
      </c>
      <c r="G432" s="8">
        <v>45167</v>
      </c>
      <c r="H432" s="8">
        <v>45168</v>
      </c>
      <c r="I432" s="7" t="s">
        <v>340</v>
      </c>
      <c r="J432" s="73" t="s">
        <v>3015</v>
      </c>
      <c r="K432" s="8" t="s">
        <v>1810</v>
      </c>
      <c r="L432" s="7">
        <v>2023</v>
      </c>
    </row>
    <row r="433" spans="1:12" x14ac:dyDescent="0.25">
      <c r="A433" s="7" t="s">
        <v>3016</v>
      </c>
      <c r="B433" s="7">
        <v>18445388</v>
      </c>
      <c r="C433" s="7" t="s">
        <v>288</v>
      </c>
      <c r="D433" s="7" t="s">
        <v>22</v>
      </c>
      <c r="E433" s="7" t="s">
        <v>2865</v>
      </c>
      <c r="F433" s="7" t="s">
        <v>2312</v>
      </c>
      <c r="G433" s="8">
        <v>45162</v>
      </c>
      <c r="H433" s="8">
        <v>45162</v>
      </c>
      <c r="I433" s="7" t="s">
        <v>340</v>
      </c>
      <c r="J433" s="73"/>
      <c r="K433" s="8" t="s">
        <v>1810</v>
      </c>
      <c r="L433" s="7">
        <v>2023</v>
      </c>
    </row>
    <row r="434" spans="1:12" x14ac:dyDescent="0.25">
      <c r="A434" s="7" t="s">
        <v>3017</v>
      </c>
      <c r="B434" s="7">
        <v>18292248</v>
      </c>
      <c r="C434" s="7" t="s">
        <v>94</v>
      </c>
      <c r="D434" s="7" t="s">
        <v>22</v>
      </c>
      <c r="E434" s="7" t="s">
        <v>2222</v>
      </c>
      <c r="F434" s="7" t="s">
        <v>2312</v>
      </c>
      <c r="G434" s="8">
        <v>45154</v>
      </c>
      <c r="H434" s="8">
        <v>45161</v>
      </c>
      <c r="I434" s="7"/>
      <c r="J434" s="73"/>
      <c r="K434" s="8" t="s">
        <v>1810</v>
      </c>
      <c r="L434" s="7">
        <v>2023</v>
      </c>
    </row>
    <row r="435" spans="1:12" x14ac:dyDescent="0.25">
      <c r="A435" s="7" t="s">
        <v>3018</v>
      </c>
      <c r="B435" s="7">
        <v>18284343</v>
      </c>
      <c r="C435" s="7" t="s">
        <v>94</v>
      </c>
      <c r="D435" s="7" t="s">
        <v>22</v>
      </c>
      <c r="E435" s="7" t="s">
        <v>2222</v>
      </c>
      <c r="F435" s="7" t="s">
        <v>2312</v>
      </c>
      <c r="G435" s="8">
        <v>45154</v>
      </c>
      <c r="H435" s="8">
        <v>45161</v>
      </c>
      <c r="I435" s="7"/>
      <c r="J435" s="73"/>
      <c r="K435" s="8" t="s">
        <v>1810</v>
      </c>
      <c r="L435" s="7">
        <v>2023</v>
      </c>
    </row>
    <row r="436" spans="1:12" x14ac:dyDescent="0.25">
      <c r="A436" s="7" t="s">
        <v>3019</v>
      </c>
      <c r="B436" s="7">
        <v>18296968</v>
      </c>
      <c r="C436" s="7" t="s">
        <v>52</v>
      </c>
      <c r="D436" s="7" t="s">
        <v>22</v>
      </c>
      <c r="E436" s="7" t="s">
        <v>2222</v>
      </c>
      <c r="F436" s="7" t="s">
        <v>2312</v>
      </c>
      <c r="G436" s="8">
        <v>45155</v>
      </c>
      <c r="H436" s="8">
        <v>45161</v>
      </c>
      <c r="I436" s="7"/>
      <c r="J436" s="73"/>
      <c r="K436" s="8" t="s">
        <v>1810</v>
      </c>
      <c r="L436" s="7">
        <v>2023</v>
      </c>
    </row>
    <row r="437" spans="1:12" ht="90" x14ac:dyDescent="0.25">
      <c r="A437" s="7" t="s">
        <v>3020</v>
      </c>
      <c r="B437" s="7">
        <v>18305546</v>
      </c>
      <c r="C437" s="7" t="s">
        <v>101</v>
      </c>
      <c r="D437" s="7" t="s">
        <v>22</v>
      </c>
      <c r="E437" s="7" t="s">
        <v>2185</v>
      </c>
      <c r="F437" s="7" t="s">
        <v>2908</v>
      </c>
      <c r="G437" s="8">
        <v>45155</v>
      </c>
      <c r="H437" s="8">
        <v>45162</v>
      </c>
      <c r="I437" s="7" t="s">
        <v>318</v>
      </c>
      <c r="J437" s="73" t="s">
        <v>3021</v>
      </c>
      <c r="K437" s="8" t="s">
        <v>1810</v>
      </c>
      <c r="L437" s="7">
        <v>2023</v>
      </c>
    </row>
    <row r="438" spans="1:12" x14ac:dyDescent="0.25">
      <c r="A438" s="7" t="s">
        <v>3022</v>
      </c>
      <c r="B438" s="7">
        <v>18548856</v>
      </c>
      <c r="C438" s="7" t="s">
        <v>52</v>
      </c>
      <c r="D438" s="7" t="s">
        <v>22</v>
      </c>
      <c r="E438" s="7" t="s">
        <v>2865</v>
      </c>
      <c r="F438" s="7" t="s">
        <v>2312</v>
      </c>
      <c r="G438" s="8">
        <v>45166</v>
      </c>
      <c r="H438" s="8">
        <v>45167</v>
      </c>
      <c r="I438" s="7" t="s">
        <v>340</v>
      </c>
      <c r="J438" s="73"/>
      <c r="K438" s="8" t="s">
        <v>1810</v>
      </c>
      <c r="L438" s="7">
        <v>2023</v>
      </c>
    </row>
    <row r="439" spans="1:12" x14ac:dyDescent="0.25">
      <c r="A439" s="7" t="s">
        <v>3023</v>
      </c>
      <c r="B439" s="7">
        <v>18420960</v>
      </c>
      <c r="C439" s="7" t="s">
        <v>187</v>
      </c>
      <c r="D439" s="7" t="s">
        <v>22</v>
      </c>
      <c r="E439" s="7" t="s">
        <v>2590</v>
      </c>
      <c r="F439" s="7" t="s">
        <v>2312</v>
      </c>
      <c r="G439" s="8">
        <v>45161</v>
      </c>
      <c r="H439" s="8">
        <v>45167</v>
      </c>
      <c r="I439" s="7" t="s">
        <v>340</v>
      </c>
      <c r="J439" s="73"/>
      <c r="K439" s="8" t="s">
        <v>1810</v>
      </c>
      <c r="L439" s="7">
        <v>2023</v>
      </c>
    </row>
    <row r="440" spans="1:12" x14ac:dyDescent="0.25">
      <c r="A440" s="7" t="s">
        <v>3024</v>
      </c>
      <c r="B440" s="7">
        <v>18597820</v>
      </c>
      <c r="C440" s="7" t="s">
        <v>52</v>
      </c>
      <c r="D440" s="7" t="s">
        <v>22</v>
      </c>
      <c r="E440" s="7" t="s">
        <v>2865</v>
      </c>
      <c r="F440" s="7" t="s">
        <v>2312</v>
      </c>
      <c r="G440" s="8">
        <v>45168</v>
      </c>
      <c r="H440" s="8">
        <v>45168</v>
      </c>
      <c r="I440" s="7" t="s">
        <v>340</v>
      </c>
      <c r="J440" s="73"/>
      <c r="K440" s="8" t="s">
        <v>1810</v>
      </c>
      <c r="L440" s="7">
        <v>2023</v>
      </c>
    </row>
    <row r="441" spans="1:12" x14ac:dyDescent="0.25">
      <c r="A441" s="7" t="s">
        <v>3025</v>
      </c>
      <c r="B441" s="7">
        <v>18582182</v>
      </c>
      <c r="C441" s="7" t="s">
        <v>52</v>
      </c>
      <c r="D441" s="7" t="s">
        <v>22</v>
      </c>
      <c r="E441" s="7" t="s">
        <v>2590</v>
      </c>
      <c r="F441" s="7" t="s">
        <v>2312</v>
      </c>
      <c r="G441" s="8">
        <v>45167</v>
      </c>
      <c r="H441" s="8">
        <v>45169</v>
      </c>
      <c r="I441" s="7" t="s">
        <v>340</v>
      </c>
      <c r="J441" s="73"/>
      <c r="K441" s="8" t="s">
        <v>1810</v>
      </c>
      <c r="L441" s="7">
        <v>2023</v>
      </c>
    </row>
    <row r="442" spans="1:12" x14ac:dyDescent="0.25">
      <c r="A442" s="7" t="s">
        <v>3026</v>
      </c>
      <c r="B442" s="7">
        <v>18550801</v>
      </c>
      <c r="C442" s="7" t="s">
        <v>52</v>
      </c>
      <c r="D442" s="7" t="s">
        <v>22</v>
      </c>
      <c r="E442" s="7" t="s">
        <v>2111</v>
      </c>
      <c r="F442" s="7" t="s">
        <v>2312</v>
      </c>
      <c r="G442" s="8">
        <v>45166</v>
      </c>
      <c r="H442" s="8">
        <v>45169</v>
      </c>
      <c r="I442" s="7" t="s">
        <v>340</v>
      </c>
      <c r="J442" s="73"/>
      <c r="K442" s="8" t="s">
        <v>1810</v>
      </c>
      <c r="L442" s="7">
        <v>2023</v>
      </c>
    </row>
    <row r="443" spans="1:12" x14ac:dyDescent="0.25">
      <c r="A443" s="7" t="s">
        <v>2516</v>
      </c>
      <c r="B443" s="7">
        <v>18268853</v>
      </c>
      <c r="C443" s="7" t="s">
        <v>281</v>
      </c>
      <c r="D443" s="7" t="s">
        <v>22</v>
      </c>
      <c r="E443" s="7" t="s">
        <v>2590</v>
      </c>
      <c r="F443" s="7" t="s">
        <v>2517</v>
      </c>
      <c r="G443" s="8">
        <v>45153</v>
      </c>
      <c r="H443" s="8">
        <v>45159</v>
      </c>
      <c r="I443" s="7" t="s">
        <v>318</v>
      </c>
      <c r="J443" s="73"/>
      <c r="K443" s="8" t="s">
        <v>1810</v>
      </c>
      <c r="L443" s="7">
        <v>2023</v>
      </c>
    </row>
    <row r="444" spans="1:12" x14ac:dyDescent="0.25">
      <c r="A444" s="7" t="s">
        <v>2749</v>
      </c>
      <c r="B444" s="7">
        <v>18388633</v>
      </c>
      <c r="C444" s="7" t="s">
        <v>211</v>
      </c>
      <c r="D444" s="7" t="s">
        <v>22</v>
      </c>
      <c r="E444" s="7" t="s">
        <v>2590</v>
      </c>
      <c r="F444" s="7" t="s">
        <v>2517</v>
      </c>
      <c r="G444" s="8">
        <v>45160</v>
      </c>
      <c r="H444" s="8">
        <v>45161</v>
      </c>
      <c r="I444" s="7" t="s">
        <v>318</v>
      </c>
      <c r="J444" s="73"/>
      <c r="K444" s="8" t="s">
        <v>1810</v>
      </c>
      <c r="L444" s="7">
        <v>2023</v>
      </c>
    </row>
    <row r="445" spans="1:12" x14ac:dyDescent="0.25">
      <c r="A445" s="7" t="s">
        <v>2750</v>
      </c>
      <c r="B445" s="7">
        <v>17960894</v>
      </c>
      <c r="C445" s="7" t="s">
        <v>468</v>
      </c>
      <c r="D445" s="7" t="s">
        <v>22</v>
      </c>
      <c r="E445" s="7" t="s">
        <v>2590</v>
      </c>
      <c r="F445" s="7" t="s">
        <v>2517</v>
      </c>
      <c r="G445" s="8">
        <v>45133</v>
      </c>
      <c r="H445" s="8">
        <v>45142</v>
      </c>
      <c r="I445" s="7" t="s">
        <v>318</v>
      </c>
      <c r="J445" s="73"/>
      <c r="K445" s="8" t="s">
        <v>1810</v>
      </c>
      <c r="L445" s="7">
        <v>2023</v>
      </c>
    </row>
    <row r="446" spans="1:12" x14ac:dyDescent="0.25">
      <c r="A446" s="7" t="s">
        <v>2044</v>
      </c>
      <c r="B446" s="7">
        <v>17952756</v>
      </c>
      <c r="C446" s="7" t="s">
        <v>71</v>
      </c>
      <c r="D446" s="7" t="s">
        <v>22</v>
      </c>
      <c r="E446" s="7" t="s">
        <v>2111</v>
      </c>
      <c r="F446" s="7" t="s">
        <v>48</v>
      </c>
      <c r="G446" s="8">
        <v>45133</v>
      </c>
      <c r="H446" s="8">
        <v>45140</v>
      </c>
      <c r="I446" s="7" t="s">
        <v>48</v>
      </c>
      <c r="J446" s="73"/>
      <c r="K446" s="8" t="s">
        <v>1810</v>
      </c>
      <c r="L446" s="7">
        <v>2023</v>
      </c>
    </row>
    <row r="447" spans="1:12" x14ac:dyDescent="0.25">
      <c r="A447" s="7" t="s">
        <v>2183</v>
      </c>
      <c r="B447" s="7">
        <v>18858376</v>
      </c>
      <c r="C447" s="7" t="s">
        <v>57</v>
      </c>
      <c r="D447" s="7" t="s">
        <v>22</v>
      </c>
      <c r="E447" s="7" t="s">
        <v>2111</v>
      </c>
      <c r="F447" s="7" t="s">
        <v>2320</v>
      </c>
      <c r="G447" s="8">
        <v>45181</v>
      </c>
      <c r="H447" s="8">
        <v>45182</v>
      </c>
      <c r="I447" s="7" t="s">
        <v>340</v>
      </c>
      <c r="J447" s="73"/>
      <c r="K447" s="7" t="s">
        <v>1830</v>
      </c>
      <c r="L447" s="7">
        <v>2023</v>
      </c>
    </row>
    <row r="448" spans="1:12" x14ac:dyDescent="0.25">
      <c r="A448" s="7" t="s">
        <v>2527</v>
      </c>
      <c r="B448" s="7">
        <v>18633113</v>
      </c>
      <c r="C448" s="7" t="s">
        <v>52</v>
      </c>
      <c r="D448" s="7" t="s">
        <v>22</v>
      </c>
      <c r="E448" s="7" t="s">
        <v>2590</v>
      </c>
      <c r="F448" s="7" t="s">
        <v>2517</v>
      </c>
      <c r="G448" s="8">
        <v>45169</v>
      </c>
      <c r="H448" s="8">
        <v>45177</v>
      </c>
      <c r="I448" s="7" t="s">
        <v>318</v>
      </c>
      <c r="J448" s="73"/>
      <c r="K448" s="7" t="s">
        <v>1830</v>
      </c>
      <c r="L448" s="7">
        <v>2023</v>
      </c>
    </row>
    <row r="449" spans="1:12" ht="90" x14ac:dyDescent="0.25">
      <c r="A449" s="19" t="s">
        <v>2670</v>
      </c>
      <c r="B449" s="19">
        <v>18641124</v>
      </c>
      <c r="C449" s="19" t="s">
        <v>92</v>
      </c>
      <c r="D449" s="7" t="s">
        <v>22</v>
      </c>
      <c r="E449" s="19" t="s">
        <v>2185</v>
      </c>
      <c r="F449" s="19" t="s">
        <v>3027</v>
      </c>
      <c r="G449" s="20">
        <v>45169</v>
      </c>
      <c r="H449" s="20">
        <v>45187</v>
      </c>
      <c r="I449" s="19"/>
      <c r="J449" s="73" t="s">
        <v>3028</v>
      </c>
      <c r="K449" s="7" t="s">
        <v>1830</v>
      </c>
      <c r="L449" s="7">
        <v>2023</v>
      </c>
    </row>
    <row r="450" spans="1:12" x14ac:dyDescent="0.25">
      <c r="A450" s="19" t="s">
        <v>2738</v>
      </c>
      <c r="B450" s="19">
        <v>18284078</v>
      </c>
      <c r="C450" s="19" t="s">
        <v>37</v>
      </c>
      <c r="D450" s="7" t="s">
        <v>22</v>
      </c>
      <c r="E450" s="19" t="s">
        <v>2111</v>
      </c>
      <c r="F450" s="19" t="s">
        <v>2320</v>
      </c>
      <c r="G450" s="20">
        <v>45161</v>
      </c>
      <c r="H450" s="20">
        <v>45170</v>
      </c>
      <c r="I450" s="19" t="s">
        <v>340</v>
      </c>
      <c r="J450" s="73"/>
      <c r="K450" s="7" t="s">
        <v>1830</v>
      </c>
      <c r="L450" s="7">
        <v>2023</v>
      </c>
    </row>
    <row r="451" spans="1:12" x14ac:dyDescent="0.25">
      <c r="A451" s="19" t="s">
        <v>3029</v>
      </c>
      <c r="B451" s="19">
        <v>18556447</v>
      </c>
      <c r="C451" s="19" t="s">
        <v>187</v>
      </c>
      <c r="D451" s="7" t="s">
        <v>22</v>
      </c>
      <c r="E451" s="19" t="s">
        <v>2335</v>
      </c>
      <c r="F451" s="19" t="s">
        <v>2517</v>
      </c>
      <c r="G451" s="20">
        <v>45166</v>
      </c>
      <c r="H451" s="20">
        <v>45173</v>
      </c>
      <c r="I451" s="19"/>
      <c r="J451" s="73"/>
      <c r="K451" s="7" t="s">
        <v>1830</v>
      </c>
      <c r="L451" s="7">
        <v>2023</v>
      </c>
    </row>
    <row r="452" spans="1:12" x14ac:dyDescent="0.25">
      <c r="A452" s="7" t="s">
        <v>2141</v>
      </c>
      <c r="B452" s="7">
        <v>18911500</v>
      </c>
      <c r="C452" s="7" t="s">
        <v>57</v>
      </c>
      <c r="D452" s="7" t="s">
        <v>22</v>
      </c>
      <c r="E452" s="7" t="s">
        <v>2111</v>
      </c>
      <c r="F452" s="7" t="s">
        <v>2320</v>
      </c>
      <c r="G452" s="8">
        <v>45183</v>
      </c>
      <c r="H452" s="8">
        <v>45187</v>
      </c>
      <c r="I452" s="7" t="s">
        <v>340</v>
      </c>
      <c r="J452" s="73"/>
      <c r="K452" s="7" t="s">
        <v>1830</v>
      </c>
      <c r="L452" s="7">
        <v>2023</v>
      </c>
    </row>
    <row r="453" spans="1:12" x14ac:dyDescent="0.25">
      <c r="A453" s="19" t="s">
        <v>2855</v>
      </c>
      <c r="B453" s="19">
        <v>18907940</v>
      </c>
      <c r="C453" s="19" t="s">
        <v>34</v>
      </c>
      <c r="D453" s="7" t="s">
        <v>22</v>
      </c>
      <c r="E453" s="19" t="s">
        <v>2335</v>
      </c>
      <c r="F453" s="19" t="s">
        <v>2517</v>
      </c>
      <c r="G453" s="20">
        <v>45183</v>
      </c>
      <c r="H453" s="20">
        <v>45184</v>
      </c>
      <c r="I453" s="19"/>
      <c r="J453" s="73"/>
      <c r="K453" s="7" t="s">
        <v>1830</v>
      </c>
      <c r="L453" s="7">
        <v>2023</v>
      </c>
    </row>
    <row r="454" spans="1:12" x14ac:dyDescent="0.25">
      <c r="A454" s="19" t="s">
        <v>2855</v>
      </c>
      <c r="B454" s="19">
        <v>19043996</v>
      </c>
      <c r="C454" s="19" t="s">
        <v>92</v>
      </c>
      <c r="D454" s="7" t="s">
        <v>22</v>
      </c>
      <c r="E454" s="19" t="s">
        <v>2335</v>
      </c>
      <c r="F454" s="19" t="s">
        <v>2517</v>
      </c>
      <c r="G454" s="20">
        <v>45187</v>
      </c>
      <c r="H454" s="20">
        <v>45188</v>
      </c>
      <c r="I454" s="19"/>
      <c r="J454" s="73"/>
      <c r="K454" s="7" t="s">
        <v>1830</v>
      </c>
      <c r="L454" s="7">
        <v>2023</v>
      </c>
    </row>
    <row r="455" spans="1:12" x14ac:dyDescent="0.25">
      <c r="A455" s="7" t="s">
        <v>2858</v>
      </c>
      <c r="B455" s="7">
        <v>19057215</v>
      </c>
      <c r="C455" s="7" t="s">
        <v>390</v>
      </c>
      <c r="D455" s="7" t="s">
        <v>22</v>
      </c>
      <c r="E455" s="7" t="s">
        <v>2590</v>
      </c>
      <c r="F455" s="7" t="s">
        <v>2320</v>
      </c>
      <c r="G455" s="8">
        <v>45189</v>
      </c>
      <c r="H455" s="8">
        <v>45190</v>
      </c>
      <c r="I455" s="7" t="s">
        <v>340</v>
      </c>
      <c r="J455" s="73"/>
      <c r="K455" s="7" t="s">
        <v>1830</v>
      </c>
      <c r="L455" s="7">
        <v>2023</v>
      </c>
    </row>
    <row r="456" spans="1:12" x14ac:dyDescent="0.25">
      <c r="A456" s="19" t="s">
        <v>2681</v>
      </c>
      <c r="B456" s="19">
        <v>18907875</v>
      </c>
      <c r="C456" s="19" t="s">
        <v>122</v>
      </c>
      <c r="D456" s="7" t="s">
        <v>22</v>
      </c>
      <c r="E456" s="19" t="s">
        <v>2590</v>
      </c>
      <c r="F456" s="19" t="s">
        <v>2517</v>
      </c>
      <c r="G456" s="20">
        <v>45183</v>
      </c>
      <c r="H456" s="20">
        <v>45187</v>
      </c>
      <c r="I456" s="19" t="s">
        <v>358</v>
      </c>
      <c r="J456" s="73"/>
      <c r="K456" s="7" t="s">
        <v>1830</v>
      </c>
      <c r="L456" s="7">
        <v>2023</v>
      </c>
    </row>
    <row r="457" spans="1:12" x14ac:dyDescent="0.25">
      <c r="A457" s="7" t="s">
        <v>3030</v>
      </c>
      <c r="B457" s="7">
        <v>18849768</v>
      </c>
      <c r="C457" s="7" t="s">
        <v>66</v>
      </c>
      <c r="D457" s="7" t="s">
        <v>22</v>
      </c>
      <c r="E457" s="7" t="s">
        <v>2115</v>
      </c>
      <c r="F457" s="7" t="s">
        <v>3031</v>
      </c>
      <c r="G457" s="8">
        <v>45181</v>
      </c>
      <c r="H457" s="8">
        <v>45181</v>
      </c>
      <c r="I457" s="7" t="s">
        <v>340</v>
      </c>
      <c r="J457" s="73"/>
      <c r="K457" s="7" t="s">
        <v>1830</v>
      </c>
      <c r="L457" s="7">
        <v>2023</v>
      </c>
    </row>
    <row r="458" spans="1:12" x14ac:dyDescent="0.25">
      <c r="A458" s="7" t="s">
        <v>3032</v>
      </c>
      <c r="B458" s="7">
        <v>18296961</v>
      </c>
      <c r="C458" s="7" t="s">
        <v>113</v>
      </c>
      <c r="D458" s="7" t="s">
        <v>22</v>
      </c>
      <c r="E458" s="7" t="s">
        <v>2222</v>
      </c>
      <c r="F458" s="7" t="s">
        <v>2312</v>
      </c>
      <c r="G458" s="8">
        <v>45173</v>
      </c>
      <c r="H458" s="8">
        <v>45173</v>
      </c>
      <c r="I458" s="7"/>
      <c r="J458" s="73"/>
      <c r="K458" s="7" t="s">
        <v>1830</v>
      </c>
      <c r="L458" s="7">
        <v>2023</v>
      </c>
    </row>
    <row r="459" spans="1:12" x14ac:dyDescent="0.25">
      <c r="A459" s="19" t="s">
        <v>3033</v>
      </c>
      <c r="B459" s="19">
        <v>18988160</v>
      </c>
      <c r="C459" s="19" t="s">
        <v>52</v>
      </c>
      <c r="D459" s="7" t="s">
        <v>22</v>
      </c>
      <c r="E459" s="19" t="s">
        <v>2115</v>
      </c>
      <c r="F459" s="19" t="s">
        <v>3031</v>
      </c>
      <c r="G459" s="20">
        <v>45187</v>
      </c>
      <c r="H459" s="20">
        <v>45188</v>
      </c>
      <c r="I459" s="19" t="s">
        <v>340</v>
      </c>
      <c r="J459" s="73"/>
      <c r="K459" s="7" t="s">
        <v>1830</v>
      </c>
      <c r="L459" s="7">
        <v>2023</v>
      </c>
    </row>
    <row r="460" spans="1:12" x14ac:dyDescent="0.25">
      <c r="A460" s="7" t="s">
        <v>3034</v>
      </c>
      <c r="B460" s="7">
        <v>18355625</v>
      </c>
      <c r="C460" s="7" t="s">
        <v>52</v>
      </c>
      <c r="D460" s="7" t="s">
        <v>22</v>
      </c>
      <c r="E460" s="7" t="s">
        <v>2222</v>
      </c>
      <c r="F460" s="7" t="s">
        <v>2312</v>
      </c>
      <c r="G460" s="8">
        <v>45173</v>
      </c>
      <c r="H460" s="8">
        <v>45173</v>
      </c>
      <c r="I460" s="7"/>
      <c r="J460" s="73"/>
      <c r="K460" s="7" t="s">
        <v>1830</v>
      </c>
      <c r="L460" s="7">
        <v>2023</v>
      </c>
    </row>
    <row r="461" spans="1:12" x14ac:dyDescent="0.25">
      <c r="A461" s="19" t="s">
        <v>3035</v>
      </c>
      <c r="B461" s="19">
        <v>18380771</v>
      </c>
      <c r="C461" s="19" t="s">
        <v>390</v>
      </c>
      <c r="D461" s="7" t="s">
        <v>22</v>
      </c>
      <c r="E461" s="19" t="s">
        <v>2222</v>
      </c>
      <c r="F461" s="19" t="s">
        <v>2312</v>
      </c>
      <c r="G461" s="20">
        <v>45173</v>
      </c>
      <c r="H461" s="20">
        <v>45173</v>
      </c>
      <c r="I461" s="19"/>
      <c r="J461" s="73"/>
      <c r="K461" s="7" t="s">
        <v>1830</v>
      </c>
      <c r="L461" s="7">
        <v>2023</v>
      </c>
    </row>
    <row r="462" spans="1:12" x14ac:dyDescent="0.25">
      <c r="A462" s="7" t="s">
        <v>3036</v>
      </c>
      <c r="B462" s="7">
        <v>19056592</v>
      </c>
      <c r="C462" s="7" t="s">
        <v>66</v>
      </c>
      <c r="D462" s="7" t="s">
        <v>22</v>
      </c>
      <c r="E462" s="7" t="s">
        <v>2115</v>
      </c>
      <c r="F462" s="7" t="s">
        <v>3031</v>
      </c>
      <c r="G462" s="8">
        <v>45189</v>
      </c>
      <c r="H462" s="8">
        <v>45190</v>
      </c>
      <c r="I462" s="7" t="s">
        <v>340</v>
      </c>
      <c r="J462" s="73"/>
      <c r="K462" s="7" t="s">
        <v>1830</v>
      </c>
      <c r="L462" s="7">
        <v>2023</v>
      </c>
    </row>
    <row r="463" spans="1:12" x14ac:dyDescent="0.25">
      <c r="A463" s="19" t="s">
        <v>3037</v>
      </c>
      <c r="B463" s="19">
        <v>18409678</v>
      </c>
      <c r="C463" s="19" t="s">
        <v>30</v>
      </c>
      <c r="D463" s="7" t="s">
        <v>22</v>
      </c>
      <c r="E463" s="19" t="s">
        <v>2222</v>
      </c>
      <c r="F463" s="19" t="s">
        <v>2312</v>
      </c>
      <c r="G463" s="20">
        <v>45173</v>
      </c>
      <c r="H463" s="20">
        <v>45173</v>
      </c>
      <c r="I463" s="19"/>
      <c r="J463" s="73"/>
      <c r="K463" s="7" t="s">
        <v>1830</v>
      </c>
      <c r="L463" s="7">
        <v>2023</v>
      </c>
    </row>
    <row r="464" spans="1:12" x14ac:dyDescent="0.25">
      <c r="A464" s="7" t="s">
        <v>3038</v>
      </c>
      <c r="B464" s="7">
        <v>18639435</v>
      </c>
      <c r="C464" s="7" t="s">
        <v>52</v>
      </c>
      <c r="D464" s="7" t="s">
        <v>22</v>
      </c>
      <c r="E464" s="7" t="s">
        <v>2865</v>
      </c>
      <c r="F464" s="7" t="s">
        <v>2312</v>
      </c>
      <c r="G464" s="8">
        <v>45169</v>
      </c>
      <c r="H464" s="8">
        <v>45170</v>
      </c>
      <c r="I464" s="7" t="s">
        <v>358</v>
      </c>
      <c r="J464" s="73"/>
      <c r="K464" s="7" t="s">
        <v>1830</v>
      </c>
      <c r="L464" s="7">
        <v>2023</v>
      </c>
    </row>
    <row r="465" spans="1:12" x14ac:dyDescent="0.25">
      <c r="A465" s="19" t="s">
        <v>3039</v>
      </c>
      <c r="B465" s="19">
        <v>18446550</v>
      </c>
      <c r="C465" s="19" t="s">
        <v>113</v>
      </c>
      <c r="D465" s="7" t="s">
        <v>22</v>
      </c>
      <c r="E465" s="19" t="s">
        <v>2222</v>
      </c>
      <c r="F465" s="19" t="s">
        <v>2312</v>
      </c>
      <c r="G465" s="20">
        <v>45173</v>
      </c>
      <c r="H465" s="20">
        <v>45173</v>
      </c>
      <c r="I465" s="19"/>
      <c r="J465" s="73"/>
      <c r="K465" s="7" t="s">
        <v>1830</v>
      </c>
      <c r="L465" s="7">
        <v>2023</v>
      </c>
    </row>
    <row r="466" spans="1:12" x14ac:dyDescent="0.25">
      <c r="A466" s="7" t="s">
        <v>3040</v>
      </c>
      <c r="B466" s="7">
        <v>18730016</v>
      </c>
      <c r="C466" s="7" t="s">
        <v>71</v>
      </c>
      <c r="D466" s="7" t="s">
        <v>22</v>
      </c>
      <c r="E466" s="7" t="s">
        <v>2111</v>
      </c>
      <c r="F466" s="7" t="s">
        <v>2312</v>
      </c>
      <c r="G466" s="8">
        <v>45174</v>
      </c>
      <c r="H466" s="8">
        <v>45180</v>
      </c>
      <c r="I466" s="7" t="s">
        <v>340</v>
      </c>
      <c r="J466" s="73"/>
      <c r="K466" s="7" t="s">
        <v>1830</v>
      </c>
      <c r="L466" s="7">
        <v>2023</v>
      </c>
    </row>
    <row r="467" spans="1:12" x14ac:dyDescent="0.25">
      <c r="A467" s="19" t="s">
        <v>3041</v>
      </c>
      <c r="B467" s="19">
        <v>18575603</v>
      </c>
      <c r="C467" s="19" t="s">
        <v>187</v>
      </c>
      <c r="D467" s="7" t="s">
        <v>22</v>
      </c>
      <c r="E467" s="19" t="s">
        <v>2222</v>
      </c>
      <c r="F467" s="19" t="s">
        <v>2312</v>
      </c>
      <c r="G467" s="20">
        <v>45174</v>
      </c>
      <c r="H467" s="20">
        <v>45180</v>
      </c>
      <c r="I467" s="19"/>
      <c r="J467" s="73"/>
      <c r="K467" s="7" t="s">
        <v>1830</v>
      </c>
      <c r="L467" s="7">
        <v>2023</v>
      </c>
    </row>
    <row r="468" spans="1:12" x14ac:dyDescent="0.25">
      <c r="A468" s="19" t="s">
        <v>3042</v>
      </c>
      <c r="B468" s="19">
        <v>18739749</v>
      </c>
      <c r="C468" s="19" t="s">
        <v>66</v>
      </c>
      <c r="D468" s="7" t="s">
        <v>22</v>
      </c>
      <c r="E468" s="19" t="s">
        <v>2865</v>
      </c>
      <c r="F468" s="19" t="s">
        <v>2312</v>
      </c>
      <c r="G468" s="20">
        <v>45174</v>
      </c>
      <c r="H468" s="20">
        <v>45182</v>
      </c>
      <c r="I468" s="19" t="s">
        <v>358</v>
      </c>
      <c r="J468" s="73"/>
      <c r="K468" s="7" t="s">
        <v>1830</v>
      </c>
      <c r="L468" s="7">
        <v>2023</v>
      </c>
    </row>
    <row r="469" spans="1:12" x14ac:dyDescent="0.25">
      <c r="A469" s="7" t="s">
        <v>3043</v>
      </c>
      <c r="B469" s="7">
        <v>18853001</v>
      </c>
      <c r="C469" s="7" t="s">
        <v>288</v>
      </c>
      <c r="D469" s="7" t="s">
        <v>22</v>
      </c>
      <c r="E469" s="7" t="s">
        <v>2865</v>
      </c>
      <c r="F469" s="7" t="s">
        <v>2312</v>
      </c>
      <c r="G469" s="8">
        <v>45181</v>
      </c>
      <c r="H469" s="8">
        <v>45182</v>
      </c>
      <c r="I469" s="7" t="s">
        <v>358</v>
      </c>
      <c r="J469" s="73"/>
      <c r="K469" s="7" t="s">
        <v>1830</v>
      </c>
      <c r="L469" s="7">
        <v>2023</v>
      </c>
    </row>
    <row r="470" spans="1:12" x14ac:dyDescent="0.25">
      <c r="A470" s="19" t="s">
        <v>3044</v>
      </c>
      <c r="B470" s="19">
        <v>19046301</v>
      </c>
      <c r="C470" s="19" t="s">
        <v>62</v>
      </c>
      <c r="D470" s="7" t="s">
        <v>22</v>
      </c>
      <c r="E470" s="19" t="s">
        <v>2111</v>
      </c>
      <c r="F470" s="19" t="s">
        <v>2312</v>
      </c>
      <c r="G470" s="20">
        <v>45189</v>
      </c>
      <c r="H470" s="20">
        <v>45189</v>
      </c>
      <c r="I470" s="19" t="s">
        <v>340</v>
      </c>
      <c r="J470" s="73"/>
      <c r="K470" s="7" t="s">
        <v>1830</v>
      </c>
      <c r="L470" s="7">
        <v>2023</v>
      </c>
    </row>
    <row r="471" spans="1:12" x14ac:dyDescent="0.25">
      <c r="A471" s="19" t="s">
        <v>3045</v>
      </c>
      <c r="B471" s="19">
        <v>18876556</v>
      </c>
      <c r="C471" s="19" t="s">
        <v>66</v>
      </c>
      <c r="D471" s="7" t="s">
        <v>22</v>
      </c>
      <c r="E471" s="19" t="s">
        <v>2865</v>
      </c>
      <c r="F471" s="19" t="s">
        <v>2312</v>
      </c>
      <c r="G471" s="20">
        <v>45182</v>
      </c>
      <c r="H471" s="20">
        <v>45182</v>
      </c>
      <c r="I471" s="19" t="s">
        <v>358</v>
      </c>
      <c r="J471" s="73"/>
      <c r="K471" s="7" t="s">
        <v>1830</v>
      </c>
      <c r="L471" s="7">
        <v>2023</v>
      </c>
    </row>
    <row r="472" spans="1:12" x14ac:dyDescent="0.25">
      <c r="A472" s="7" t="s">
        <v>3046</v>
      </c>
      <c r="B472" s="7">
        <v>18740974</v>
      </c>
      <c r="C472" s="7" t="s">
        <v>66</v>
      </c>
      <c r="D472" s="7" t="s">
        <v>22</v>
      </c>
      <c r="E472" s="7" t="s">
        <v>2222</v>
      </c>
      <c r="F472" s="7" t="s">
        <v>2312</v>
      </c>
      <c r="G472" s="8">
        <v>45175</v>
      </c>
      <c r="H472" s="8">
        <v>45180</v>
      </c>
      <c r="I472" s="7"/>
      <c r="J472" s="73"/>
      <c r="K472" s="7" t="s">
        <v>1830</v>
      </c>
      <c r="L472" s="7">
        <v>2023</v>
      </c>
    </row>
    <row r="473" spans="1:12" x14ac:dyDescent="0.25">
      <c r="A473" s="19" t="s">
        <v>3047</v>
      </c>
      <c r="B473" s="19">
        <v>18729786</v>
      </c>
      <c r="C473" s="19" t="s">
        <v>57</v>
      </c>
      <c r="D473" s="7" t="s">
        <v>22</v>
      </c>
      <c r="E473" s="19" t="s">
        <v>2222</v>
      </c>
      <c r="F473" s="19" t="s">
        <v>2312</v>
      </c>
      <c r="G473" s="20">
        <v>45175</v>
      </c>
      <c r="H473" s="20">
        <v>45180</v>
      </c>
      <c r="I473" s="19"/>
      <c r="J473" s="73"/>
      <c r="K473" s="7" t="s">
        <v>1830</v>
      </c>
      <c r="L473" s="7">
        <v>2023</v>
      </c>
    </row>
    <row r="474" spans="1:12" x14ac:dyDescent="0.25">
      <c r="A474" s="7" t="s">
        <v>3048</v>
      </c>
      <c r="B474" s="7">
        <v>19111961</v>
      </c>
      <c r="C474" s="7" t="s">
        <v>66</v>
      </c>
      <c r="D474" s="7" t="s">
        <v>22</v>
      </c>
      <c r="E474" s="7" t="s">
        <v>2115</v>
      </c>
      <c r="F474" s="7" t="s">
        <v>3031</v>
      </c>
      <c r="G474" s="8">
        <v>45191</v>
      </c>
      <c r="H474" s="8">
        <v>45194</v>
      </c>
      <c r="I474" s="7" t="s">
        <v>340</v>
      </c>
      <c r="J474" s="73"/>
      <c r="K474" s="7" t="s">
        <v>1830</v>
      </c>
      <c r="L474" s="7">
        <v>2023</v>
      </c>
    </row>
    <row r="475" spans="1:12" x14ac:dyDescent="0.25">
      <c r="A475" s="19" t="s">
        <v>3049</v>
      </c>
      <c r="B475" s="19">
        <v>18791594</v>
      </c>
      <c r="C475" s="19" t="s">
        <v>30</v>
      </c>
      <c r="D475" s="7" t="s">
        <v>22</v>
      </c>
      <c r="E475" s="19" t="s">
        <v>2590</v>
      </c>
      <c r="F475" s="19" t="s">
        <v>2320</v>
      </c>
      <c r="G475" s="20">
        <v>45177</v>
      </c>
      <c r="H475" s="20">
        <v>45180</v>
      </c>
      <c r="I475" s="19" t="s">
        <v>340</v>
      </c>
      <c r="J475" s="73"/>
      <c r="K475" s="7" t="s">
        <v>1830</v>
      </c>
      <c r="L475" s="7">
        <v>2023</v>
      </c>
    </row>
    <row r="476" spans="1:12" x14ac:dyDescent="0.25">
      <c r="A476" s="7" t="s">
        <v>3050</v>
      </c>
      <c r="B476" s="7">
        <v>18908054</v>
      </c>
      <c r="C476" s="7" t="s">
        <v>94</v>
      </c>
      <c r="D476" s="7" t="s">
        <v>22</v>
      </c>
      <c r="E476" s="7" t="s">
        <v>2865</v>
      </c>
      <c r="F476" s="7" t="s">
        <v>2312</v>
      </c>
      <c r="G476" s="8">
        <v>45183</v>
      </c>
      <c r="H476" s="8">
        <v>45191</v>
      </c>
      <c r="I476" s="7" t="s">
        <v>358</v>
      </c>
      <c r="J476" s="73"/>
      <c r="K476" s="7" t="s">
        <v>1830</v>
      </c>
      <c r="L476" s="7">
        <v>2023</v>
      </c>
    </row>
    <row r="477" spans="1:12" x14ac:dyDescent="0.25">
      <c r="A477" s="19" t="s">
        <v>3051</v>
      </c>
      <c r="B477" s="19">
        <v>18757164</v>
      </c>
      <c r="C477" s="19" t="s">
        <v>122</v>
      </c>
      <c r="D477" s="7" t="s">
        <v>22</v>
      </c>
      <c r="E477" s="19" t="s">
        <v>2222</v>
      </c>
      <c r="F477" s="19" t="s">
        <v>2312</v>
      </c>
      <c r="G477" s="20">
        <v>45177</v>
      </c>
      <c r="H477" s="20">
        <v>45182</v>
      </c>
      <c r="I477" s="19"/>
      <c r="J477" s="73"/>
      <c r="K477" s="7" t="s">
        <v>1830</v>
      </c>
      <c r="L477" s="7">
        <v>2023</v>
      </c>
    </row>
    <row r="478" spans="1:12" x14ac:dyDescent="0.25">
      <c r="A478" s="19" t="s">
        <v>3052</v>
      </c>
      <c r="B478" s="19">
        <v>18797043</v>
      </c>
      <c r="C478" s="19" t="s">
        <v>57</v>
      </c>
      <c r="D478" s="7" t="s">
        <v>22</v>
      </c>
      <c r="E478" s="19" t="s">
        <v>2222</v>
      </c>
      <c r="F478" s="19" t="s">
        <v>2312</v>
      </c>
      <c r="G478" s="20">
        <v>45177</v>
      </c>
      <c r="H478" s="20">
        <v>45182</v>
      </c>
      <c r="I478" s="19"/>
      <c r="J478" s="73"/>
      <c r="K478" s="7" t="s">
        <v>1830</v>
      </c>
      <c r="L478" s="7">
        <v>2023</v>
      </c>
    </row>
    <row r="479" spans="1:12" x14ac:dyDescent="0.25">
      <c r="A479" s="7" t="s">
        <v>3053</v>
      </c>
      <c r="B479" s="7">
        <v>18797053</v>
      </c>
      <c r="C479" s="7" t="s">
        <v>122</v>
      </c>
      <c r="D479" s="7" t="s">
        <v>22</v>
      </c>
      <c r="E479" s="7" t="s">
        <v>2222</v>
      </c>
      <c r="F479" s="7" t="s">
        <v>2312</v>
      </c>
      <c r="G479" s="8">
        <v>45177</v>
      </c>
      <c r="H479" s="8">
        <v>45182</v>
      </c>
      <c r="I479" s="7"/>
      <c r="J479" s="73"/>
      <c r="K479" s="7" t="s">
        <v>1830</v>
      </c>
      <c r="L479" s="7">
        <v>2023</v>
      </c>
    </row>
    <row r="480" spans="1:12" x14ac:dyDescent="0.25">
      <c r="A480" s="19" t="s">
        <v>3054</v>
      </c>
      <c r="B480" s="19">
        <v>18830723</v>
      </c>
      <c r="C480" s="19" t="s">
        <v>122</v>
      </c>
      <c r="D480" s="7" t="s">
        <v>22</v>
      </c>
      <c r="E480" s="19" t="s">
        <v>2222</v>
      </c>
      <c r="F480" s="19" t="s">
        <v>2312</v>
      </c>
      <c r="G480" s="20">
        <v>45182</v>
      </c>
      <c r="H480" s="20">
        <v>45182</v>
      </c>
      <c r="I480" s="19"/>
      <c r="J480" s="73"/>
      <c r="K480" s="7" t="s">
        <v>1830</v>
      </c>
      <c r="L480" s="7">
        <v>2023</v>
      </c>
    </row>
    <row r="481" spans="1:12" x14ac:dyDescent="0.25">
      <c r="A481" s="19" t="s">
        <v>3055</v>
      </c>
      <c r="B481" s="19">
        <v>18832542</v>
      </c>
      <c r="C481" s="19" t="s">
        <v>122</v>
      </c>
      <c r="D481" s="7" t="s">
        <v>22</v>
      </c>
      <c r="E481" s="19" t="s">
        <v>2222</v>
      </c>
      <c r="F481" s="19" t="s">
        <v>2312</v>
      </c>
      <c r="G481" s="20">
        <v>45182</v>
      </c>
      <c r="H481" s="20">
        <v>45182</v>
      </c>
      <c r="I481" s="19"/>
      <c r="J481" s="73"/>
      <c r="K481" s="7" t="s">
        <v>1830</v>
      </c>
      <c r="L481" s="7">
        <v>2023</v>
      </c>
    </row>
    <row r="482" spans="1:12" x14ac:dyDescent="0.25">
      <c r="A482" s="19" t="s">
        <v>3056</v>
      </c>
      <c r="B482" s="19">
        <v>18793365</v>
      </c>
      <c r="C482" s="19" t="s">
        <v>21</v>
      </c>
      <c r="D482" s="7" t="s">
        <v>22</v>
      </c>
      <c r="E482" s="19" t="s">
        <v>2115</v>
      </c>
      <c r="F482" s="19" t="s">
        <v>3031</v>
      </c>
      <c r="G482" s="20">
        <v>45177</v>
      </c>
      <c r="H482" s="20">
        <v>45181</v>
      </c>
      <c r="I482" s="19" t="s">
        <v>340</v>
      </c>
      <c r="J482" s="73"/>
      <c r="K482" s="7" t="s">
        <v>1830</v>
      </c>
      <c r="L482" s="7">
        <v>2023</v>
      </c>
    </row>
    <row r="483" spans="1:12" x14ac:dyDescent="0.25">
      <c r="A483" s="7" t="s">
        <v>3057</v>
      </c>
      <c r="B483" s="7">
        <v>18915422</v>
      </c>
      <c r="C483" s="7" t="s">
        <v>94</v>
      </c>
      <c r="D483" s="7" t="s">
        <v>22</v>
      </c>
      <c r="E483" s="7" t="s">
        <v>2222</v>
      </c>
      <c r="F483" s="7" t="s">
        <v>2312</v>
      </c>
      <c r="G483" s="8">
        <v>45184</v>
      </c>
      <c r="H483" s="8">
        <v>45184</v>
      </c>
      <c r="I483" s="7"/>
      <c r="J483" s="73"/>
      <c r="K483" s="7" t="s">
        <v>1830</v>
      </c>
      <c r="L483" s="7">
        <v>2023</v>
      </c>
    </row>
    <row r="484" spans="1:12" x14ac:dyDescent="0.25">
      <c r="A484" s="19" t="s">
        <v>3058</v>
      </c>
      <c r="B484" s="19">
        <v>19152259</v>
      </c>
      <c r="C484" s="19" t="s">
        <v>52</v>
      </c>
      <c r="D484" s="7" t="s">
        <v>22</v>
      </c>
      <c r="E484" s="19" t="s">
        <v>2115</v>
      </c>
      <c r="F484" s="19" t="s">
        <v>2312</v>
      </c>
      <c r="G484" s="20">
        <v>45194</v>
      </c>
      <c r="H484" s="20">
        <v>45195</v>
      </c>
      <c r="I484" s="19" t="s">
        <v>340</v>
      </c>
      <c r="J484" s="73"/>
      <c r="K484" s="7" t="s">
        <v>1830</v>
      </c>
      <c r="L484" s="7">
        <v>2023</v>
      </c>
    </row>
    <row r="485" spans="1:12" x14ac:dyDescent="0.25">
      <c r="A485" s="7" t="s">
        <v>3059</v>
      </c>
      <c r="B485" s="7">
        <v>18831098</v>
      </c>
      <c r="C485" s="7" t="s">
        <v>44</v>
      </c>
      <c r="D485" s="7" t="s">
        <v>22</v>
      </c>
      <c r="E485" s="7" t="s">
        <v>2590</v>
      </c>
      <c r="F485" s="7" t="s">
        <v>2312</v>
      </c>
      <c r="G485" s="8">
        <v>45180</v>
      </c>
      <c r="H485" s="8">
        <v>45181</v>
      </c>
      <c r="I485" s="7" t="s">
        <v>340</v>
      </c>
      <c r="J485" s="73"/>
      <c r="K485" s="7" t="s">
        <v>1830</v>
      </c>
      <c r="L485" s="7">
        <v>2023</v>
      </c>
    </row>
    <row r="486" spans="1:12" x14ac:dyDescent="0.25">
      <c r="A486" s="19" t="s">
        <v>3060</v>
      </c>
      <c r="B486" s="19">
        <v>19077613</v>
      </c>
      <c r="C486" s="19" t="s">
        <v>122</v>
      </c>
      <c r="D486" s="7" t="s">
        <v>22</v>
      </c>
      <c r="E486" s="19" t="s">
        <v>2222</v>
      </c>
      <c r="F486" s="19" t="s">
        <v>2312</v>
      </c>
      <c r="G486" s="20">
        <v>45190</v>
      </c>
      <c r="H486" s="20">
        <v>45190</v>
      </c>
      <c r="I486" s="19"/>
      <c r="J486" s="73"/>
      <c r="K486" s="7" t="s">
        <v>1830</v>
      </c>
      <c r="L486" s="7">
        <v>2023</v>
      </c>
    </row>
    <row r="487" spans="1:12" x14ac:dyDescent="0.25">
      <c r="A487" s="7" t="s">
        <v>3061</v>
      </c>
      <c r="B487" s="7">
        <v>19077772</v>
      </c>
      <c r="C487" s="7" t="s">
        <v>122</v>
      </c>
      <c r="D487" s="7" t="s">
        <v>22</v>
      </c>
      <c r="E487" s="7" t="s">
        <v>2222</v>
      </c>
      <c r="F487" s="7" t="s">
        <v>2312</v>
      </c>
      <c r="G487" s="8">
        <v>45195</v>
      </c>
      <c r="H487" s="8">
        <v>45195</v>
      </c>
      <c r="I487" s="7"/>
      <c r="J487" s="73"/>
      <c r="K487" s="7" t="s">
        <v>1830</v>
      </c>
      <c r="L487" s="7">
        <v>2023</v>
      </c>
    </row>
    <row r="488" spans="1:12" x14ac:dyDescent="0.25">
      <c r="A488" s="7" t="s">
        <v>3062</v>
      </c>
      <c r="B488" s="7">
        <v>19077843</v>
      </c>
      <c r="C488" s="7" t="s">
        <v>122</v>
      </c>
      <c r="D488" s="7" t="s">
        <v>22</v>
      </c>
      <c r="E488" s="7" t="s">
        <v>2222</v>
      </c>
      <c r="F488" s="7" t="s">
        <v>2312</v>
      </c>
      <c r="G488" s="8">
        <v>45190</v>
      </c>
      <c r="H488" s="8">
        <v>45195</v>
      </c>
      <c r="I488" s="7"/>
      <c r="J488" s="73"/>
      <c r="K488" s="7" t="s">
        <v>1830</v>
      </c>
      <c r="L488" s="7">
        <v>2023</v>
      </c>
    </row>
    <row r="489" spans="1:12" x14ac:dyDescent="0.25">
      <c r="A489" s="19" t="s">
        <v>3063</v>
      </c>
      <c r="B489" s="19">
        <v>19104528</v>
      </c>
      <c r="C489" s="19" t="s">
        <v>122</v>
      </c>
      <c r="D489" s="7" t="s">
        <v>22</v>
      </c>
      <c r="E489" s="19" t="s">
        <v>2222</v>
      </c>
      <c r="F489" s="19" t="s">
        <v>2312</v>
      </c>
      <c r="G489" s="20">
        <v>45191</v>
      </c>
      <c r="H489" s="20">
        <v>45191</v>
      </c>
      <c r="I489" s="19"/>
      <c r="J489" s="73"/>
      <c r="K489" s="7" t="s">
        <v>1830</v>
      </c>
      <c r="L489" s="7">
        <v>2023</v>
      </c>
    </row>
    <row r="490" spans="1:12" x14ac:dyDescent="0.25">
      <c r="A490" s="19" t="s">
        <v>3064</v>
      </c>
      <c r="B490" s="19">
        <v>19110849</v>
      </c>
      <c r="C490" s="19" t="s">
        <v>122</v>
      </c>
      <c r="D490" s="19" t="s">
        <v>22</v>
      </c>
      <c r="E490" s="19" t="s">
        <v>2222</v>
      </c>
      <c r="F490" s="19" t="s">
        <v>2312</v>
      </c>
      <c r="G490" s="20">
        <v>45191</v>
      </c>
      <c r="H490" s="20">
        <v>45191</v>
      </c>
      <c r="I490" s="19"/>
      <c r="J490" s="73"/>
      <c r="K490" s="7" t="s">
        <v>1830</v>
      </c>
      <c r="L490" s="7">
        <v>2023</v>
      </c>
    </row>
    <row r="491" spans="1:12" x14ac:dyDescent="0.25">
      <c r="A491" s="7" t="s">
        <v>3065</v>
      </c>
      <c r="B491" s="7">
        <v>18839297</v>
      </c>
      <c r="C491" s="7" t="s">
        <v>390</v>
      </c>
      <c r="D491" s="7" t="s">
        <v>22</v>
      </c>
      <c r="E491" s="7" t="s">
        <v>2590</v>
      </c>
      <c r="F491" s="7" t="s">
        <v>2312</v>
      </c>
      <c r="G491" s="8">
        <v>45180</v>
      </c>
      <c r="H491" s="8">
        <v>45182</v>
      </c>
      <c r="I491" s="7" t="s">
        <v>340</v>
      </c>
      <c r="J491" s="73"/>
      <c r="K491" s="7" t="s">
        <v>1830</v>
      </c>
      <c r="L491" s="7">
        <v>2023</v>
      </c>
    </row>
    <row r="492" spans="1:12" x14ac:dyDescent="0.25">
      <c r="A492" s="7" t="s">
        <v>3066</v>
      </c>
      <c r="B492" s="7">
        <v>19148109</v>
      </c>
      <c r="C492" s="7" t="s">
        <v>122</v>
      </c>
      <c r="D492" s="7" t="s">
        <v>22</v>
      </c>
      <c r="E492" s="7" t="s">
        <v>2222</v>
      </c>
      <c r="F492" s="7" t="s">
        <v>2312</v>
      </c>
      <c r="G492" s="8">
        <v>45195</v>
      </c>
      <c r="H492" s="8">
        <v>45195</v>
      </c>
      <c r="I492" s="7"/>
      <c r="J492" s="73"/>
      <c r="K492" s="7" t="s">
        <v>1830</v>
      </c>
      <c r="L492" s="7">
        <v>2023</v>
      </c>
    </row>
    <row r="493" spans="1:12" ht="60" x14ac:dyDescent="0.25">
      <c r="A493" s="7" t="s">
        <v>3067</v>
      </c>
      <c r="B493" s="7">
        <v>19067080</v>
      </c>
      <c r="C493" s="7" t="s">
        <v>122</v>
      </c>
      <c r="D493" s="7" t="s">
        <v>22</v>
      </c>
      <c r="E493" s="7" t="s">
        <v>2185</v>
      </c>
      <c r="F493" s="7" t="s">
        <v>2312</v>
      </c>
      <c r="G493" s="8">
        <v>45189</v>
      </c>
      <c r="H493" s="8">
        <v>45189</v>
      </c>
      <c r="I493" s="7"/>
      <c r="J493" s="73" t="s">
        <v>3068</v>
      </c>
      <c r="K493" s="7" t="s">
        <v>1830</v>
      </c>
      <c r="L493" s="7">
        <v>2023</v>
      </c>
    </row>
    <row r="494" spans="1:12" ht="60" x14ac:dyDescent="0.25">
      <c r="A494" s="7" t="s">
        <v>3069</v>
      </c>
      <c r="B494" s="7">
        <v>19071512</v>
      </c>
      <c r="C494" s="7" t="s">
        <v>122</v>
      </c>
      <c r="D494" s="7" t="s">
        <v>22</v>
      </c>
      <c r="E494" s="7" t="s">
        <v>2185</v>
      </c>
      <c r="F494" s="7" t="s">
        <v>2312</v>
      </c>
      <c r="G494" s="8">
        <v>45189</v>
      </c>
      <c r="H494" s="8">
        <v>45190</v>
      </c>
      <c r="I494" s="7"/>
      <c r="J494" s="73" t="s">
        <v>3070</v>
      </c>
      <c r="K494" s="7" t="s">
        <v>1830</v>
      </c>
      <c r="L494" s="7">
        <v>2023</v>
      </c>
    </row>
    <row r="495" spans="1:12" ht="60" x14ac:dyDescent="0.25">
      <c r="A495" s="7" t="s">
        <v>3071</v>
      </c>
      <c r="B495" s="7">
        <v>19093274</v>
      </c>
      <c r="C495" s="7" t="s">
        <v>122</v>
      </c>
      <c r="D495" s="7" t="s">
        <v>22</v>
      </c>
      <c r="E495" s="7" t="s">
        <v>2185</v>
      </c>
      <c r="F495" s="7" t="s">
        <v>2312</v>
      </c>
      <c r="G495" s="8">
        <v>45190</v>
      </c>
      <c r="H495" s="8">
        <v>45191</v>
      </c>
      <c r="I495" s="7"/>
      <c r="J495" s="73" t="s">
        <v>3072</v>
      </c>
      <c r="K495" s="7" t="s">
        <v>1830</v>
      </c>
      <c r="L495" s="7">
        <v>2023</v>
      </c>
    </row>
    <row r="496" spans="1:12" x14ac:dyDescent="0.25">
      <c r="A496" s="7" t="s">
        <v>3073</v>
      </c>
      <c r="B496" s="7">
        <v>19113517</v>
      </c>
      <c r="C496" s="7" t="s">
        <v>122</v>
      </c>
      <c r="D496" s="7" t="s">
        <v>22</v>
      </c>
      <c r="E496" s="7" t="s">
        <v>2111</v>
      </c>
      <c r="F496" s="7" t="s">
        <v>2312</v>
      </c>
      <c r="G496" s="8">
        <v>45191</v>
      </c>
      <c r="H496" s="8">
        <v>45194</v>
      </c>
      <c r="I496" s="7" t="s">
        <v>340</v>
      </c>
      <c r="J496" s="73"/>
      <c r="K496" s="7" t="s">
        <v>1830</v>
      </c>
      <c r="L496" s="7">
        <v>2023</v>
      </c>
    </row>
    <row r="497" spans="1:12" x14ac:dyDescent="0.25">
      <c r="A497" s="7" t="s">
        <v>3074</v>
      </c>
      <c r="B497" s="7">
        <v>19093514</v>
      </c>
      <c r="C497" s="7" t="s">
        <v>122</v>
      </c>
      <c r="D497" s="7" t="s">
        <v>22</v>
      </c>
      <c r="E497" s="7" t="s">
        <v>2111</v>
      </c>
      <c r="F497" s="7" t="s">
        <v>2312</v>
      </c>
      <c r="G497" s="8">
        <v>45190</v>
      </c>
      <c r="H497" s="8">
        <v>45191</v>
      </c>
      <c r="I497" s="7" t="s">
        <v>340</v>
      </c>
      <c r="J497" s="73"/>
      <c r="K497" s="7" t="s">
        <v>1830</v>
      </c>
      <c r="L497" s="7">
        <v>2023</v>
      </c>
    </row>
    <row r="498" spans="1:12" x14ac:dyDescent="0.25">
      <c r="A498" s="7" t="s">
        <v>3075</v>
      </c>
      <c r="B498" s="7">
        <v>19068069</v>
      </c>
      <c r="C498" s="7" t="s">
        <v>122</v>
      </c>
      <c r="D498" s="7" t="s">
        <v>22</v>
      </c>
      <c r="E498" s="7" t="s">
        <v>2111</v>
      </c>
      <c r="F498" s="7" t="s">
        <v>2312</v>
      </c>
      <c r="G498" s="8">
        <v>45189</v>
      </c>
      <c r="H498" s="8">
        <v>45190</v>
      </c>
      <c r="I498" s="7" t="s">
        <v>340</v>
      </c>
      <c r="J498" s="73"/>
      <c r="K498" s="7" t="s">
        <v>1830</v>
      </c>
      <c r="L498" s="7">
        <v>2023</v>
      </c>
    </row>
    <row r="499" spans="1:12" x14ac:dyDescent="0.25">
      <c r="A499" s="7" t="s">
        <v>3076</v>
      </c>
      <c r="B499" s="7">
        <v>19171139</v>
      </c>
      <c r="C499" s="7" t="s">
        <v>99</v>
      </c>
      <c r="D499" s="7" t="s">
        <v>22</v>
      </c>
      <c r="E499" s="7" t="s">
        <v>2590</v>
      </c>
      <c r="F499" s="7" t="s">
        <v>2312</v>
      </c>
      <c r="G499" s="8">
        <v>45195</v>
      </c>
      <c r="H499" s="8">
        <v>45196</v>
      </c>
      <c r="I499" s="7" t="s">
        <v>340</v>
      </c>
      <c r="J499" s="73"/>
      <c r="K499" s="7" t="s">
        <v>1830</v>
      </c>
      <c r="L499" s="7">
        <v>2023</v>
      </c>
    </row>
    <row r="500" spans="1:12" x14ac:dyDescent="0.25">
      <c r="A500" s="7" t="s">
        <v>3077</v>
      </c>
      <c r="B500" s="7">
        <v>19182479</v>
      </c>
      <c r="C500" s="7" t="s">
        <v>92</v>
      </c>
      <c r="D500" s="7" t="s">
        <v>22</v>
      </c>
      <c r="E500" s="7" t="s">
        <v>2865</v>
      </c>
      <c r="F500" s="7" t="s">
        <v>2312</v>
      </c>
      <c r="G500" s="8">
        <v>45196</v>
      </c>
      <c r="H500" s="8">
        <v>45198</v>
      </c>
      <c r="I500" s="7" t="s">
        <v>340</v>
      </c>
      <c r="J500" s="73"/>
      <c r="K500" s="7" t="s">
        <v>1830</v>
      </c>
      <c r="L500" s="7">
        <v>2023</v>
      </c>
    </row>
    <row r="501" spans="1:12" x14ac:dyDescent="0.25">
      <c r="A501" s="7" t="s">
        <v>3078</v>
      </c>
      <c r="B501" s="7">
        <v>19188292</v>
      </c>
      <c r="C501" s="7" t="s">
        <v>57</v>
      </c>
      <c r="D501" s="7" t="s">
        <v>22</v>
      </c>
      <c r="E501" s="7" t="s">
        <v>2590</v>
      </c>
      <c r="F501" s="7" t="s">
        <v>2312</v>
      </c>
      <c r="G501" s="8">
        <v>45196</v>
      </c>
      <c r="H501" s="8">
        <v>45197</v>
      </c>
      <c r="I501" s="7" t="s">
        <v>340</v>
      </c>
      <c r="J501" s="73"/>
      <c r="K501" s="7" t="s">
        <v>1830</v>
      </c>
      <c r="L501" s="7">
        <v>2023</v>
      </c>
    </row>
    <row r="502" spans="1:12" x14ac:dyDescent="0.25">
      <c r="A502" s="7" t="s">
        <v>3079</v>
      </c>
      <c r="B502" s="7">
        <v>19196060</v>
      </c>
      <c r="C502" s="7" t="s">
        <v>113</v>
      </c>
      <c r="D502" s="7" t="s">
        <v>22</v>
      </c>
      <c r="E502" s="7" t="s">
        <v>2865</v>
      </c>
      <c r="F502" s="7" t="s">
        <v>2312</v>
      </c>
      <c r="G502" s="8">
        <v>45197</v>
      </c>
      <c r="H502" s="8">
        <v>45198</v>
      </c>
      <c r="I502" s="7" t="s">
        <v>340</v>
      </c>
      <c r="J502" s="73"/>
      <c r="K502" s="7" t="s">
        <v>1830</v>
      </c>
      <c r="L502" s="7">
        <v>2023</v>
      </c>
    </row>
    <row r="503" spans="1:12" ht="60" x14ac:dyDescent="0.25">
      <c r="A503" s="7" t="s">
        <v>3080</v>
      </c>
      <c r="B503" s="7">
        <v>19109295</v>
      </c>
      <c r="C503" s="7" t="s">
        <v>122</v>
      </c>
      <c r="D503" s="7" t="s">
        <v>22</v>
      </c>
      <c r="E503" s="7" t="s">
        <v>2185</v>
      </c>
      <c r="F503" s="7" t="s">
        <v>2312</v>
      </c>
      <c r="G503" s="8">
        <v>45191</v>
      </c>
      <c r="H503" s="8">
        <v>45191</v>
      </c>
      <c r="I503" s="7"/>
      <c r="J503" s="73" t="s">
        <v>3081</v>
      </c>
      <c r="K503" s="7" t="s">
        <v>1830</v>
      </c>
      <c r="L503" s="7">
        <v>2023</v>
      </c>
    </row>
    <row r="504" spans="1:12" x14ac:dyDescent="0.25">
      <c r="A504" s="7" t="s">
        <v>3082</v>
      </c>
      <c r="B504" s="7">
        <v>19089225</v>
      </c>
      <c r="C504" s="7" t="s">
        <v>113</v>
      </c>
      <c r="D504" s="7" t="s">
        <v>22</v>
      </c>
      <c r="E504" s="7" t="s">
        <v>2590</v>
      </c>
      <c r="F504" s="7" t="s">
        <v>2312</v>
      </c>
      <c r="G504" s="8">
        <v>45190</v>
      </c>
      <c r="H504" s="8">
        <v>45191</v>
      </c>
      <c r="I504" s="7" t="s">
        <v>340</v>
      </c>
      <c r="J504" s="73"/>
      <c r="K504" s="7" t="s">
        <v>1830</v>
      </c>
      <c r="L504" s="7">
        <v>2023</v>
      </c>
    </row>
    <row r="505" spans="1:12" x14ac:dyDescent="0.25">
      <c r="A505" s="7" t="s">
        <v>3083</v>
      </c>
      <c r="B505" s="7">
        <v>19197782</v>
      </c>
      <c r="C505" s="7" t="s">
        <v>113</v>
      </c>
      <c r="D505" s="7" t="s">
        <v>22</v>
      </c>
      <c r="E505" s="7" t="s">
        <v>2865</v>
      </c>
      <c r="F505" s="7" t="s">
        <v>2312</v>
      </c>
      <c r="G505" s="8">
        <v>45197</v>
      </c>
      <c r="H505" s="8">
        <v>45198</v>
      </c>
      <c r="I505" s="7" t="s">
        <v>340</v>
      </c>
      <c r="J505" s="73"/>
      <c r="K505" s="7" t="s">
        <v>1830</v>
      </c>
      <c r="L505" s="7">
        <v>2023</v>
      </c>
    </row>
    <row r="506" spans="1:12" x14ac:dyDescent="0.25">
      <c r="A506" s="7" t="s">
        <v>3084</v>
      </c>
      <c r="B506" s="7">
        <v>19150817</v>
      </c>
      <c r="C506" s="7" t="s">
        <v>122</v>
      </c>
      <c r="D506" s="7" t="s">
        <v>22</v>
      </c>
      <c r="E506" s="7" t="s">
        <v>2111</v>
      </c>
      <c r="F506" s="7" t="s">
        <v>2312</v>
      </c>
      <c r="G506" s="8">
        <v>45194</v>
      </c>
      <c r="H506" s="8">
        <v>45195</v>
      </c>
      <c r="I506" s="7" t="s">
        <v>340</v>
      </c>
      <c r="J506" s="73"/>
      <c r="K506" s="7" t="s">
        <v>1830</v>
      </c>
      <c r="L506" s="7">
        <v>2023</v>
      </c>
    </row>
    <row r="507" spans="1:12" ht="60" x14ac:dyDescent="0.25">
      <c r="A507" s="7" t="s">
        <v>3085</v>
      </c>
      <c r="B507" s="7">
        <v>19115737</v>
      </c>
      <c r="C507" s="7" t="s">
        <v>122</v>
      </c>
      <c r="D507" s="7" t="s">
        <v>22</v>
      </c>
      <c r="E507" s="7" t="s">
        <v>2185</v>
      </c>
      <c r="F507" s="7" t="s">
        <v>2312</v>
      </c>
      <c r="G507" s="8">
        <v>45191</v>
      </c>
      <c r="H507" s="8">
        <v>45194</v>
      </c>
      <c r="I507" s="7"/>
      <c r="J507" s="73" t="s">
        <v>3086</v>
      </c>
      <c r="K507" s="7" t="s">
        <v>1830</v>
      </c>
      <c r="L507" s="7">
        <v>2023</v>
      </c>
    </row>
    <row r="508" spans="1:12" ht="60" x14ac:dyDescent="0.25">
      <c r="A508" s="7" t="s">
        <v>3087</v>
      </c>
      <c r="B508" s="7">
        <v>19196254</v>
      </c>
      <c r="C508" s="7" t="s">
        <v>122</v>
      </c>
      <c r="D508" s="7" t="s">
        <v>22</v>
      </c>
      <c r="E508" s="7" t="s">
        <v>2185</v>
      </c>
      <c r="F508" s="7" t="s">
        <v>2312</v>
      </c>
      <c r="G508" s="8">
        <v>45197</v>
      </c>
      <c r="H508" s="8">
        <v>45197</v>
      </c>
      <c r="I508" s="7"/>
      <c r="J508" s="73" t="s">
        <v>3088</v>
      </c>
      <c r="K508" s="7" t="s">
        <v>1830</v>
      </c>
      <c r="L508" s="7">
        <v>2023</v>
      </c>
    </row>
    <row r="509" spans="1:12" x14ac:dyDescent="0.25">
      <c r="A509" s="7" t="s">
        <v>3089</v>
      </c>
      <c r="B509" s="7">
        <v>19139417</v>
      </c>
      <c r="C509" s="7" t="s">
        <v>122</v>
      </c>
      <c r="D509" s="7" t="s">
        <v>22</v>
      </c>
      <c r="E509" s="7" t="s">
        <v>2111</v>
      </c>
      <c r="F509" s="7" t="s">
        <v>2312</v>
      </c>
      <c r="G509" s="8">
        <v>45194</v>
      </c>
      <c r="H509" s="8">
        <v>45194</v>
      </c>
      <c r="I509" s="7" t="s">
        <v>340</v>
      </c>
      <c r="J509" s="73"/>
      <c r="K509" s="7" t="s">
        <v>1830</v>
      </c>
      <c r="L509" s="7">
        <v>2023</v>
      </c>
    </row>
    <row r="510" spans="1:12" ht="60" x14ac:dyDescent="0.25">
      <c r="A510" s="7" t="s">
        <v>3090</v>
      </c>
      <c r="B510" s="7">
        <v>19190943</v>
      </c>
      <c r="C510" s="7" t="s">
        <v>122</v>
      </c>
      <c r="D510" s="7" t="s">
        <v>22</v>
      </c>
      <c r="E510" s="7" t="s">
        <v>2185</v>
      </c>
      <c r="F510" s="7" t="s">
        <v>2312</v>
      </c>
      <c r="G510" s="8">
        <v>45196</v>
      </c>
      <c r="H510" s="8">
        <v>45196</v>
      </c>
      <c r="I510" s="7"/>
      <c r="J510" s="73" t="s">
        <v>3091</v>
      </c>
      <c r="K510" s="7" t="s">
        <v>1830</v>
      </c>
      <c r="L510" s="7">
        <v>2023</v>
      </c>
    </row>
    <row r="511" spans="1:12" ht="60" x14ac:dyDescent="0.25">
      <c r="A511" s="7" t="s">
        <v>3092</v>
      </c>
      <c r="B511" s="7">
        <v>19185162</v>
      </c>
      <c r="C511" s="7" t="s">
        <v>122</v>
      </c>
      <c r="D511" s="7" t="s">
        <v>22</v>
      </c>
      <c r="E511" s="7" t="s">
        <v>2185</v>
      </c>
      <c r="F511" s="7" t="s">
        <v>2312</v>
      </c>
      <c r="G511" s="8">
        <v>45196</v>
      </c>
      <c r="H511" s="8">
        <v>45196</v>
      </c>
      <c r="I511" s="7"/>
      <c r="J511" s="73" t="s">
        <v>3093</v>
      </c>
      <c r="K511" s="7" t="s">
        <v>1830</v>
      </c>
      <c r="L511" s="7">
        <v>2023</v>
      </c>
    </row>
    <row r="512" spans="1:12" x14ac:dyDescent="0.25">
      <c r="A512" s="7" t="s">
        <v>3094</v>
      </c>
      <c r="B512" s="7">
        <v>19186311</v>
      </c>
      <c r="C512" s="7" t="s">
        <v>122</v>
      </c>
      <c r="D512" s="7" t="s">
        <v>22</v>
      </c>
      <c r="E512" s="7" t="s">
        <v>2111</v>
      </c>
      <c r="F512" s="7" t="s">
        <v>2312</v>
      </c>
      <c r="G512" s="8">
        <v>45196</v>
      </c>
      <c r="H512" s="8">
        <v>45196</v>
      </c>
      <c r="I512" s="7" t="s">
        <v>340</v>
      </c>
      <c r="J512" s="73"/>
      <c r="K512" s="7" t="s">
        <v>1830</v>
      </c>
      <c r="L512" s="7">
        <v>2023</v>
      </c>
    </row>
    <row r="513" spans="1:12" x14ac:dyDescent="0.25">
      <c r="A513" s="7" t="s">
        <v>3095</v>
      </c>
      <c r="B513" s="7">
        <v>19192155</v>
      </c>
      <c r="C513" s="7" t="s">
        <v>122</v>
      </c>
      <c r="D513" s="7" t="s">
        <v>22</v>
      </c>
      <c r="E513" s="7" t="s">
        <v>2111</v>
      </c>
      <c r="F513" s="7" t="s">
        <v>2312</v>
      </c>
      <c r="G513" s="8">
        <v>45196</v>
      </c>
      <c r="H513" s="8">
        <v>45196</v>
      </c>
      <c r="I513" s="7" t="s">
        <v>340</v>
      </c>
      <c r="J513" s="73"/>
      <c r="K513" s="7" t="s">
        <v>1830</v>
      </c>
      <c r="L513" s="7">
        <v>2023</v>
      </c>
    </row>
    <row r="514" spans="1:12" ht="60" x14ac:dyDescent="0.25">
      <c r="A514" s="7" t="s">
        <v>3096</v>
      </c>
      <c r="B514" s="7">
        <v>19171837</v>
      </c>
      <c r="C514" s="7" t="s">
        <v>122</v>
      </c>
      <c r="D514" s="7" t="s">
        <v>22</v>
      </c>
      <c r="E514" s="7" t="s">
        <v>2185</v>
      </c>
      <c r="F514" s="7" t="s">
        <v>2312</v>
      </c>
      <c r="G514" s="8">
        <v>45195</v>
      </c>
      <c r="H514" s="8">
        <v>45195</v>
      </c>
      <c r="I514" s="7"/>
      <c r="J514" s="73" t="s">
        <v>3097</v>
      </c>
      <c r="K514" s="7" t="s">
        <v>1830</v>
      </c>
      <c r="L514" s="7">
        <v>2023</v>
      </c>
    </row>
    <row r="515" spans="1:12" ht="60" x14ac:dyDescent="0.25">
      <c r="A515" s="7" t="s">
        <v>3098</v>
      </c>
      <c r="B515" s="7">
        <v>19169186</v>
      </c>
      <c r="C515" s="7" t="s">
        <v>122</v>
      </c>
      <c r="D515" s="7" t="s">
        <v>22</v>
      </c>
      <c r="E515" s="7" t="s">
        <v>2185</v>
      </c>
      <c r="F515" s="7" t="s">
        <v>2312</v>
      </c>
      <c r="G515" s="8">
        <v>45195</v>
      </c>
      <c r="H515" s="8">
        <v>45195</v>
      </c>
      <c r="I515" s="7"/>
      <c r="J515" s="73" t="s">
        <v>3099</v>
      </c>
      <c r="K515" s="7" t="s">
        <v>1830</v>
      </c>
      <c r="L515" s="7">
        <v>2023</v>
      </c>
    </row>
    <row r="516" spans="1:12" ht="60" x14ac:dyDescent="0.25">
      <c r="A516" s="19" t="s">
        <v>3100</v>
      </c>
      <c r="B516" s="19">
        <v>19146624</v>
      </c>
      <c r="C516" s="19" t="s">
        <v>122</v>
      </c>
      <c r="D516" s="19" t="s">
        <v>22</v>
      </c>
      <c r="E516" s="19" t="s">
        <v>2185</v>
      </c>
      <c r="F516" s="19" t="s">
        <v>2312</v>
      </c>
      <c r="G516" s="20">
        <v>45194</v>
      </c>
      <c r="H516" s="20">
        <v>45195</v>
      </c>
      <c r="I516" s="19"/>
      <c r="J516" s="73" t="s">
        <v>3101</v>
      </c>
      <c r="K516" s="7" t="s">
        <v>1830</v>
      </c>
      <c r="L516" s="7">
        <v>2023</v>
      </c>
    </row>
    <row r="517" spans="1:12" x14ac:dyDescent="0.25">
      <c r="A517" s="19" t="s">
        <v>3102</v>
      </c>
      <c r="B517" s="19">
        <v>19147704</v>
      </c>
      <c r="C517" s="19" t="s">
        <v>122</v>
      </c>
      <c r="D517" s="19" t="s">
        <v>22</v>
      </c>
      <c r="E517" s="19" t="s">
        <v>2865</v>
      </c>
      <c r="F517" s="19" t="s">
        <v>2312</v>
      </c>
      <c r="G517" s="20">
        <v>45194</v>
      </c>
      <c r="H517" s="20">
        <v>45195</v>
      </c>
      <c r="I517" s="19" t="s">
        <v>340</v>
      </c>
      <c r="J517" s="73"/>
      <c r="K517" s="7" t="s">
        <v>1830</v>
      </c>
      <c r="L517" s="7">
        <v>2023</v>
      </c>
    </row>
    <row r="518" spans="1:12" x14ac:dyDescent="0.25">
      <c r="A518" s="19" t="s">
        <v>3103</v>
      </c>
      <c r="B518" s="19">
        <v>19114441</v>
      </c>
      <c r="C518" s="19" t="s">
        <v>122</v>
      </c>
      <c r="D518" s="19" t="s">
        <v>22</v>
      </c>
      <c r="E518" s="19" t="s">
        <v>2865</v>
      </c>
      <c r="F518" s="19" t="s">
        <v>2312</v>
      </c>
      <c r="G518" s="20">
        <v>45191</v>
      </c>
      <c r="H518" s="20">
        <v>45195</v>
      </c>
      <c r="I518" s="19" t="s">
        <v>340</v>
      </c>
      <c r="J518" s="73"/>
      <c r="K518" s="7" t="s">
        <v>1830</v>
      </c>
      <c r="L518" s="7">
        <v>2023</v>
      </c>
    </row>
    <row r="519" spans="1:12" x14ac:dyDescent="0.25">
      <c r="A519" s="19" t="s">
        <v>3104</v>
      </c>
      <c r="B519" s="19">
        <v>19166277</v>
      </c>
      <c r="C519" s="19" t="s">
        <v>122</v>
      </c>
      <c r="D519" s="19" t="s">
        <v>22</v>
      </c>
      <c r="E519" s="19" t="s">
        <v>2865</v>
      </c>
      <c r="F519" s="19" t="s">
        <v>2312</v>
      </c>
      <c r="G519" s="20">
        <v>45195</v>
      </c>
      <c r="H519" s="20">
        <v>45195</v>
      </c>
      <c r="I519" s="19" t="s">
        <v>340</v>
      </c>
      <c r="J519" s="73"/>
      <c r="K519" s="7" t="s">
        <v>1830</v>
      </c>
      <c r="L519" s="7">
        <v>2023</v>
      </c>
    </row>
    <row r="520" spans="1:12" x14ac:dyDescent="0.25">
      <c r="A520" s="19" t="s">
        <v>3105</v>
      </c>
      <c r="B520" s="19">
        <v>19169190</v>
      </c>
      <c r="C520" s="19" t="s">
        <v>122</v>
      </c>
      <c r="D520" s="19" t="s">
        <v>22</v>
      </c>
      <c r="E520" s="19" t="s">
        <v>2865</v>
      </c>
      <c r="F520" s="19" t="s">
        <v>2312</v>
      </c>
      <c r="G520" s="20">
        <v>45195</v>
      </c>
      <c r="H520" s="20">
        <v>45196</v>
      </c>
      <c r="I520" s="19" t="s">
        <v>340</v>
      </c>
      <c r="J520" s="73"/>
      <c r="K520" s="7" t="s">
        <v>1830</v>
      </c>
      <c r="L520" s="7">
        <v>2023</v>
      </c>
    </row>
    <row r="521" spans="1:12" x14ac:dyDescent="0.25">
      <c r="A521" s="19" t="s">
        <v>3106</v>
      </c>
      <c r="B521" s="19">
        <v>19171135</v>
      </c>
      <c r="C521" s="19" t="s">
        <v>122</v>
      </c>
      <c r="D521" s="19" t="s">
        <v>22</v>
      </c>
      <c r="E521" s="19" t="s">
        <v>2865</v>
      </c>
      <c r="F521" s="19" t="s">
        <v>2312</v>
      </c>
      <c r="G521" s="20">
        <v>45195</v>
      </c>
      <c r="H521" s="20">
        <v>45196</v>
      </c>
      <c r="I521" s="19" t="s">
        <v>340</v>
      </c>
      <c r="J521" s="73"/>
      <c r="K521" s="7" t="s">
        <v>1830</v>
      </c>
      <c r="L521" s="7">
        <v>2023</v>
      </c>
    </row>
    <row r="522" spans="1:12" x14ac:dyDescent="0.25">
      <c r="A522" s="19" t="s">
        <v>3107</v>
      </c>
      <c r="B522" s="19">
        <v>19171660</v>
      </c>
      <c r="C522" s="19" t="s">
        <v>122</v>
      </c>
      <c r="D522" s="19" t="s">
        <v>22</v>
      </c>
      <c r="E522" s="19" t="s">
        <v>2865</v>
      </c>
      <c r="F522" s="19" t="s">
        <v>2312</v>
      </c>
      <c r="G522" s="20">
        <v>45195</v>
      </c>
      <c r="H522" s="20">
        <v>45196</v>
      </c>
      <c r="I522" s="19" t="s">
        <v>340</v>
      </c>
      <c r="J522" s="73"/>
      <c r="K522" s="7" t="s">
        <v>1830</v>
      </c>
      <c r="L522" s="7">
        <v>2023</v>
      </c>
    </row>
    <row r="523" spans="1:12" x14ac:dyDescent="0.25">
      <c r="A523" s="19" t="s">
        <v>3108</v>
      </c>
      <c r="B523" s="19">
        <v>19107629</v>
      </c>
      <c r="C523" s="19" t="s">
        <v>113</v>
      </c>
      <c r="D523" s="19" t="s">
        <v>22</v>
      </c>
      <c r="E523" s="19" t="s">
        <v>2590</v>
      </c>
      <c r="F523" s="19" t="s">
        <v>2312</v>
      </c>
      <c r="G523" s="20">
        <v>45191</v>
      </c>
      <c r="H523" s="20">
        <v>45194</v>
      </c>
      <c r="I523" s="19" t="s">
        <v>340</v>
      </c>
      <c r="J523" s="73"/>
      <c r="K523" s="7" t="s">
        <v>1830</v>
      </c>
      <c r="L523" s="7">
        <v>2023</v>
      </c>
    </row>
    <row r="524" spans="1:12" x14ac:dyDescent="0.25">
      <c r="A524" s="19" t="s">
        <v>3109</v>
      </c>
      <c r="B524" s="19">
        <v>19113371</v>
      </c>
      <c r="C524" s="19" t="s">
        <v>113</v>
      </c>
      <c r="D524" s="19" t="s">
        <v>22</v>
      </c>
      <c r="E524" s="19" t="s">
        <v>2590</v>
      </c>
      <c r="F524" s="19" t="s">
        <v>2312</v>
      </c>
      <c r="G524" s="20">
        <v>45191</v>
      </c>
      <c r="H524" s="20">
        <v>45194</v>
      </c>
      <c r="I524" s="19" t="s">
        <v>340</v>
      </c>
      <c r="J524" s="73"/>
      <c r="K524" s="7" t="s">
        <v>1830</v>
      </c>
      <c r="L524" s="7">
        <v>2023</v>
      </c>
    </row>
    <row r="525" spans="1:12" x14ac:dyDescent="0.25">
      <c r="A525" s="7" t="s">
        <v>3110</v>
      </c>
      <c r="B525" s="7">
        <v>19193149</v>
      </c>
      <c r="C525" s="7" t="s">
        <v>57</v>
      </c>
      <c r="D525" s="7" t="s">
        <v>22</v>
      </c>
      <c r="E525" s="7" t="s">
        <v>2590</v>
      </c>
      <c r="F525" s="7" t="s">
        <v>2312</v>
      </c>
      <c r="G525" s="8">
        <v>45196</v>
      </c>
      <c r="H525" s="8">
        <v>45197</v>
      </c>
      <c r="I525" s="7" t="s">
        <v>340</v>
      </c>
      <c r="J525" s="73"/>
      <c r="K525" s="7" t="s">
        <v>1830</v>
      </c>
      <c r="L525" s="7">
        <v>2023</v>
      </c>
    </row>
    <row r="526" spans="1:12" x14ac:dyDescent="0.25">
      <c r="A526" s="7" t="s">
        <v>3111</v>
      </c>
      <c r="B526" s="7">
        <v>18900457</v>
      </c>
      <c r="C526" s="7"/>
      <c r="D526" s="7" t="s">
        <v>22</v>
      </c>
      <c r="E526" s="7" t="s">
        <v>2222</v>
      </c>
      <c r="F526" s="7" t="s">
        <v>3112</v>
      </c>
      <c r="G526" s="8">
        <v>45201</v>
      </c>
      <c r="H526" s="8">
        <v>45201</v>
      </c>
      <c r="I526" s="1"/>
      <c r="J526" s="73"/>
      <c r="K526" s="7" t="s">
        <v>1851</v>
      </c>
      <c r="L526" s="7">
        <v>2023</v>
      </c>
    </row>
    <row r="527" spans="1:12" x14ac:dyDescent="0.25">
      <c r="A527" s="7" t="s">
        <v>3113</v>
      </c>
      <c r="B527" s="7">
        <v>19757636</v>
      </c>
      <c r="C527" s="7"/>
      <c r="D527" s="7" t="s">
        <v>22</v>
      </c>
      <c r="E527" s="7" t="s">
        <v>2222</v>
      </c>
      <c r="F527" s="7" t="s">
        <v>3112</v>
      </c>
      <c r="G527" s="8">
        <v>45223</v>
      </c>
      <c r="H527" s="8">
        <v>45230</v>
      </c>
      <c r="I527" s="1"/>
      <c r="J527" s="73"/>
      <c r="K527" s="7" t="s">
        <v>1851</v>
      </c>
      <c r="L527" s="7">
        <v>2023</v>
      </c>
    </row>
    <row r="528" spans="1:12" x14ac:dyDescent="0.25">
      <c r="A528" s="7" t="s">
        <v>2656</v>
      </c>
      <c r="B528" s="7">
        <v>19335795</v>
      </c>
      <c r="C528" s="7" t="s">
        <v>101</v>
      </c>
      <c r="D528" s="7" t="s">
        <v>22</v>
      </c>
      <c r="E528" s="7" t="s">
        <v>2590</v>
      </c>
      <c r="F528" s="7" t="s">
        <v>3114</v>
      </c>
      <c r="G528" s="8">
        <v>45204</v>
      </c>
      <c r="H528" s="8">
        <v>45208</v>
      </c>
      <c r="I528" s="1" t="s">
        <v>318</v>
      </c>
      <c r="J528" s="73"/>
      <c r="K528" s="7" t="s">
        <v>1851</v>
      </c>
      <c r="L528" s="7">
        <v>2023</v>
      </c>
    </row>
    <row r="529" spans="1:12" x14ac:dyDescent="0.25">
      <c r="A529" s="7" t="s">
        <v>2665</v>
      </c>
      <c r="B529" s="7">
        <v>19464861</v>
      </c>
      <c r="C529" s="7" t="s">
        <v>92</v>
      </c>
      <c r="D529" s="7" t="s">
        <v>22</v>
      </c>
      <c r="E529" s="7" t="s">
        <v>2222</v>
      </c>
      <c r="F529" s="7" t="s">
        <v>2312</v>
      </c>
      <c r="G529" s="8">
        <v>45210</v>
      </c>
      <c r="H529" s="8">
        <v>45210</v>
      </c>
      <c r="I529" s="1"/>
      <c r="J529" s="73"/>
      <c r="K529" s="7" t="s">
        <v>1851</v>
      </c>
      <c r="L529" s="7">
        <v>2023</v>
      </c>
    </row>
    <row r="530" spans="1:12" x14ac:dyDescent="0.25">
      <c r="A530" s="7" t="s">
        <v>3115</v>
      </c>
      <c r="B530" s="7">
        <v>19307081</v>
      </c>
      <c r="C530" s="7" t="s">
        <v>66</v>
      </c>
      <c r="D530" s="7" t="s">
        <v>22</v>
      </c>
      <c r="E530" s="7" t="s">
        <v>2115</v>
      </c>
      <c r="F530" s="7" t="s">
        <v>3116</v>
      </c>
      <c r="G530" s="8">
        <v>45203</v>
      </c>
      <c r="H530" s="8">
        <v>45209</v>
      </c>
      <c r="I530" s="1" t="s">
        <v>358</v>
      </c>
      <c r="J530" s="73"/>
      <c r="K530" s="7" t="s">
        <v>1851</v>
      </c>
      <c r="L530" s="7">
        <v>2023</v>
      </c>
    </row>
    <row r="531" spans="1:12" x14ac:dyDescent="0.25">
      <c r="A531" s="7" t="s">
        <v>970</v>
      </c>
      <c r="B531" s="7">
        <v>19327108</v>
      </c>
      <c r="C531" s="7" t="s">
        <v>101</v>
      </c>
      <c r="D531" s="7" t="s">
        <v>22</v>
      </c>
      <c r="E531" s="7" t="s">
        <v>2335</v>
      </c>
      <c r="F531" s="7" t="s">
        <v>2517</v>
      </c>
      <c r="G531" s="8">
        <v>45201</v>
      </c>
      <c r="H531" s="8">
        <v>45203</v>
      </c>
      <c r="I531" s="1"/>
      <c r="J531" s="73"/>
      <c r="K531" s="7" t="s">
        <v>1851</v>
      </c>
      <c r="L531" s="7">
        <v>2023</v>
      </c>
    </row>
    <row r="532" spans="1:12" x14ac:dyDescent="0.25">
      <c r="A532" s="7" t="s">
        <v>605</v>
      </c>
      <c r="B532" s="7">
        <v>19897300</v>
      </c>
      <c r="C532" s="7" t="s">
        <v>101</v>
      </c>
      <c r="D532" s="7" t="s">
        <v>22</v>
      </c>
      <c r="E532" s="7" t="s">
        <v>2222</v>
      </c>
      <c r="F532" s="7" t="s">
        <v>2312</v>
      </c>
      <c r="G532" s="8">
        <v>45228</v>
      </c>
      <c r="H532" s="8">
        <v>45229</v>
      </c>
      <c r="I532" s="1"/>
      <c r="J532" s="73"/>
      <c r="K532" s="7" t="s">
        <v>1851</v>
      </c>
      <c r="L532" s="7">
        <v>2023</v>
      </c>
    </row>
    <row r="533" spans="1:12" x14ac:dyDescent="0.25">
      <c r="A533" s="7" t="s">
        <v>3117</v>
      </c>
      <c r="B533" s="7">
        <v>19311814</v>
      </c>
      <c r="C533" s="7" t="s">
        <v>30</v>
      </c>
      <c r="D533" s="7" t="s">
        <v>22</v>
      </c>
      <c r="E533" s="7" t="s">
        <v>2335</v>
      </c>
      <c r="F533" s="7" t="s">
        <v>2517</v>
      </c>
      <c r="G533" s="8">
        <v>45203</v>
      </c>
      <c r="H533" s="8">
        <v>45203</v>
      </c>
      <c r="I533" s="1"/>
      <c r="J533" s="73"/>
      <c r="K533" s="7" t="s">
        <v>1851</v>
      </c>
      <c r="L533" s="7">
        <v>2023</v>
      </c>
    </row>
    <row r="534" spans="1:12" x14ac:dyDescent="0.25">
      <c r="A534" s="7" t="s">
        <v>3117</v>
      </c>
      <c r="B534" s="7">
        <v>19726625</v>
      </c>
      <c r="C534" s="7" t="s">
        <v>34</v>
      </c>
      <c r="D534" s="7" t="s">
        <v>22</v>
      </c>
      <c r="E534" s="7" t="s">
        <v>2335</v>
      </c>
      <c r="F534" s="7" t="s">
        <v>2517</v>
      </c>
      <c r="G534" s="8">
        <v>45222</v>
      </c>
      <c r="H534" s="8">
        <v>45223</v>
      </c>
      <c r="I534" s="1"/>
      <c r="J534" s="73"/>
      <c r="K534" s="7" t="s">
        <v>1851</v>
      </c>
      <c r="L534" s="7">
        <v>2023</v>
      </c>
    </row>
    <row r="535" spans="1:12" x14ac:dyDescent="0.25">
      <c r="A535" s="7" t="s">
        <v>3117</v>
      </c>
      <c r="B535" s="7">
        <v>19741884</v>
      </c>
      <c r="C535" s="7" t="s">
        <v>675</v>
      </c>
      <c r="D535" s="7" t="s">
        <v>22</v>
      </c>
      <c r="E535" s="7" t="s">
        <v>2335</v>
      </c>
      <c r="F535" s="7" t="s">
        <v>2517</v>
      </c>
      <c r="G535" s="8">
        <v>45223</v>
      </c>
      <c r="H535" s="8">
        <v>45223</v>
      </c>
      <c r="I535" s="1"/>
      <c r="J535" s="73"/>
      <c r="K535" s="7" t="s">
        <v>1851</v>
      </c>
      <c r="L535" s="7">
        <v>2023</v>
      </c>
    </row>
    <row r="536" spans="1:12" x14ac:dyDescent="0.25">
      <c r="A536" s="7" t="s">
        <v>3117</v>
      </c>
      <c r="B536" s="7">
        <v>19779836</v>
      </c>
      <c r="C536" s="7" t="s">
        <v>281</v>
      </c>
      <c r="D536" s="7" t="s">
        <v>22</v>
      </c>
      <c r="E536" s="7" t="s">
        <v>2335</v>
      </c>
      <c r="F536" s="7" t="s">
        <v>2517</v>
      </c>
      <c r="G536" s="8">
        <v>45224</v>
      </c>
      <c r="H536" s="8">
        <v>45224</v>
      </c>
      <c r="I536" s="1"/>
      <c r="J536" s="73"/>
      <c r="K536" s="7" t="s">
        <v>1851</v>
      </c>
      <c r="L536" s="7">
        <v>2023</v>
      </c>
    </row>
    <row r="537" spans="1:12" x14ac:dyDescent="0.25">
      <c r="A537" s="7" t="s">
        <v>2746</v>
      </c>
      <c r="B537" s="7">
        <v>19261407</v>
      </c>
      <c r="C537" s="7" t="s">
        <v>66</v>
      </c>
      <c r="D537" s="7" t="s">
        <v>22</v>
      </c>
      <c r="E537" s="7" t="s">
        <v>2115</v>
      </c>
      <c r="F537" s="7" t="s">
        <v>3116</v>
      </c>
      <c r="G537" s="8">
        <v>45201</v>
      </c>
      <c r="H537" s="8">
        <v>45209</v>
      </c>
      <c r="I537" s="1" t="s">
        <v>358</v>
      </c>
      <c r="J537" s="73"/>
      <c r="K537" s="7" t="s">
        <v>1851</v>
      </c>
      <c r="L537" s="7">
        <v>2023</v>
      </c>
    </row>
    <row r="538" spans="1:12" ht="45" x14ac:dyDescent="0.25">
      <c r="A538" s="7" t="s">
        <v>2794</v>
      </c>
      <c r="B538" s="7">
        <v>19857561</v>
      </c>
      <c r="C538" s="7" t="s">
        <v>281</v>
      </c>
      <c r="D538" s="7" t="s">
        <v>22</v>
      </c>
      <c r="E538" s="7" t="s">
        <v>2185</v>
      </c>
      <c r="F538" s="7" t="s">
        <v>3116</v>
      </c>
      <c r="G538" s="8">
        <v>45222</v>
      </c>
      <c r="H538" s="8">
        <v>45226</v>
      </c>
      <c r="I538" s="1"/>
      <c r="J538" s="73" t="s">
        <v>3118</v>
      </c>
      <c r="K538" s="7" t="s">
        <v>1851</v>
      </c>
      <c r="L538" s="7">
        <v>2023</v>
      </c>
    </row>
    <row r="539" spans="1:12" ht="45" x14ac:dyDescent="0.25">
      <c r="A539" s="7" t="s">
        <v>2494</v>
      </c>
      <c r="B539" s="7">
        <v>19410598</v>
      </c>
      <c r="C539" s="7" t="s">
        <v>37</v>
      </c>
      <c r="D539" s="7" t="s">
        <v>22</v>
      </c>
      <c r="E539" s="7" t="s">
        <v>2185</v>
      </c>
      <c r="F539" s="7" t="s">
        <v>3116</v>
      </c>
      <c r="G539" s="8">
        <v>45208</v>
      </c>
      <c r="H539" s="8">
        <v>45210</v>
      </c>
      <c r="I539" s="1"/>
      <c r="J539" s="73" t="s">
        <v>3119</v>
      </c>
      <c r="K539" s="7" t="s">
        <v>1851</v>
      </c>
      <c r="L539" s="7">
        <v>2023</v>
      </c>
    </row>
    <row r="540" spans="1:12" ht="45" x14ac:dyDescent="0.25">
      <c r="A540" s="7" t="s">
        <v>3020</v>
      </c>
      <c r="B540" s="7">
        <v>19829629</v>
      </c>
      <c r="C540" s="7" t="s">
        <v>101</v>
      </c>
      <c r="D540" s="7" t="s">
        <v>22</v>
      </c>
      <c r="E540" s="7" t="s">
        <v>2185</v>
      </c>
      <c r="F540" s="7" t="s">
        <v>3027</v>
      </c>
      <c r="G540" s="8">
        <v>45225</v>
      </c>
      <c r="H540" s="8">
        <v>45226</v>
      </c>
      <c r="I540" s="1"/>
      <c r="J540" s="73" t="s">
        <v>3120</v>
      </c>
      <c r="K540" s="7" t="s">
        <v>1851</v>
      </c>
      <c r="L540" s="7">
        <v>2023</v>
      </c>
    </row>
    <row r="541" spans="1:12" x14ac:dyDescent="0.25">
      <c r="A541" s="7" t="s">
        <v>3121</v>
      </c>
      <c r="B541" s="7">
        <v>19560355</v>
      </c>
      <c r="C541" s="7" t="s">
        <v>675</v>
      </c>
      <c r="D541" s="7" t="s">
        <v>22</v>
      </c>
      <c r="E541" s="7" t="s">
        <v>2590</v>
      </c>
      <c r="F541" s="7" t="s">
        <v>48</v>
      </c>
      <c r="G541" s="8">
        <v>45209</v>
      </c>
      <c r="H541" s="8">
        <v>45222</v>
      </c>
      <c r="I541" s="1" t="s">
        <v>358</v>
      </c>
      <c r="J541" s="73"/>
      <c r="K541" s="7" t="s">
        <v>1851</v>
      </c>
      <c r="L541" s="7">
        <v>2023</v>
      </c>
    </row>
    <row r="542" spans="1:12" ht="60" x14ac:dyDescent="0.25">
      <c r="A542" s="7" t="s">
        <v>3122</v>
      </c>
      <c r="B542" s="7">
        <v>19275745</v>
      </c>
      <c r="C542" s="7" t="s">
        <v>66</v>
      </c>
      <c r="D542" s="7" t="s">
        <v>22</v>
      </c>
      <c r="E542" s="7" t="s">
        <v>2185</v>
      </c>
      <c r="F542" s="7" t="s">
        <v>2312</v>
      </c>
      <c r="G542" s="8">
        <v>45202</v>
      </c>
      <c r="H542" s="8">
        <v>45203</v>
      </c>
      <c r="I542" s="1"/>
      <c r="J542" s="73" t="s">
        <v>3123</v>
      </c>
      <c r="K542" s="7" t="s">
        <v>1851</v>
      </c>
      <c r="L542" s="7">
        <v>2023</v>
      </c>
    </row>
    <row r="543" spans="1:12" ht="45" x14ac:dyDescent="0.25">
      <c r="A543" s="7" t="s">
        <v>3124</v>
      </c>
      <c r="B543" s="7">
        <v>19576716</v>
      </c>
      <c r="C543" s="7" t="s">
        <v>52</v>
      </c>
      <c r="D543" s="7" t="s">
        <v>22</v>
      </c>
      <c r="E543" s="7" t="s">
        <v>2185</v>
      </c>
      <c r="F543" s="7" t="s">
        <v>2312</v>
      </c>
      <c r="G543" s="8">
        <v>45216</v>
      </c>
      <c r="H543" s="8">
        <v>45216</v>
      </c>
      <c r="I543" s="1"/>
      <c r="J543" s="73" t="s">
        <v>3125</v>
      </c>
      <c r="K543" s="7" t="s">
        <v>1851</v>
      </c>
      <c r="L543" s="7">
        <v>2023</v>
      </c>
    </row>
    <row r="544" spans="1:12" x14ac:dyDescent="0.25">
      <c r="A544" s="7" t="s">
        <v>3126</v>
      </c>
      <c r="B544" s="7">
        <v>19220128</v>
      </c>
      <c r="C544" s="7" t="s">
        <v>101</v>
      </c>
      <c r="D544" s="7" t="s">
        <v>22</v>
      </c>
      <c r="E544" s="7" t="s">
        <v>2865</v>
      </c>
      <c r="F544" s="7" t="s">
        <v>2312</v>
      </c>
      <c r="G544" s="8">
        <v>45198</v>
      </c>
      <c r="H544" s="8">
        <v>45203</v>
      </c>
      <c r="I544" s="1" t="s">
        <v>358</v>
      </c>
      <c r="J544" s="73"/>
      <c r="K544" s="7" t="s">
        <v>1851</v>
      </c>
      <c r="L544" s="7">
        <v>2023</v>
      </c>
    </row>
    <row r="545" spans="1:12" ht="45" x14ac:dyDescent="0.25">
      <c r="A545" s="7" t="s">
        <v>3127</v>
      </c>
      <c r="B545" s="7">
        <v>19330478</v>
      </c>
      <c r="C545" s="7" t="s">
        <v>66</v>
      </c>
      <c r="D545" s="7" t="s">
        <v>22</v>
      </c>
      <c r="E545" s="7" t="s">
        <v>2185</v>
      </c>
      <c r="F545" s="7" t="s">
        <v>2312</v>
      </c>
      <c r="G545" s="8">
        <v>45204</v>
      </c>
      <c r="H545" s="8">
        <v>45204</v>
      </c>
      <c r="I545" s="1"/>
      <c r="J545" s="73" t="s">
        <v>3128</v>
      </c>
      <c r="K545" s="7" t="s">
        <v>1851</v>
      </c>
      <c r="L545" s="7">
        <v>2023</v>
      </c>
    </row>
    <row r="546" spans="1:12" x14ac:dyDescent="0.25">
      <c r="A546" s="7" t="s">
        <v>3129</v>
      </c>
      <c r="B546" s="7">
        <v>19254071</v>
      </c>
      <c r="C546" s="7" t="s">
        <v>34</v>
      </c>
      <c r="D546" s="7" t="s">
        <v>22</v>
      </c>
      <c r="E546" s="7" t="s">
        <v>2590</v>
      </c>
      <c r="F546" s="7" t="s">
        <v>2312</v>
      </c>
      <c r="G546" s="8">
        <v>45201</v>
      </c>
      <c r="H546" s="8">
        <v>45202</v>
      </c>
      <c r="I546" s="1" t="s">
        <v>340</v>
      </c>
      <c r="J546" s="73"/>
      <c r="K546" s="7" t="s">
        <v>1851</v>
      </c>
      <c r="L546" s="7">
        <v>2023</v>
      </c>
    </row>
    <row r="547" spans="1:12" x14ac:dyDescent="0.25">
      <c r="A547" s="7" t="s">
        <v>3130</v>
      </c>
      <c r="B547" s="7">
        <v>19253934</v>
      </c>
      <c r="C547" s="7" t="s">
        <v>122</v>
      </c>
      <c r="D547" s="7" t="s">
        <v>22</v>
      </c>
      <c r="E547" s="7" t="s">
        <v>2222</v>
      </c>
      <c r="F547" s="7" t="s">
        <v>2312</v>
      </c>
      <c r="G547" s="8">
        <v>45202</v>
      </c>
      <c r="H547" s="8">
        <v>45202</v>
      </c>
      <c r="I547" s="1"/>
      <c r="J547" s="73"/>
      <c r="K547" s="7" t="s">
        <v>1851</v>
      </c>
      <c r="L547" s="7">
        <v>2023</v>
      </c>
    </row>
    <row r="548" spans="1:12" x14ac:dyDescent="0.25">
      <c r="A548" s="7" t="s">
        <v>3131</v>
      </c>
      <c r="B548" s="7">
        <v>19254153</v>
      </c>
      <c r="C548" s="7" t="s">
        <v>122</v>
      </c>
      <c r="D548" s="7" t="s">
        <v>22</v>
      </c>
      <c r="E548" s="7" t="s">
        <v>2222</v>
      </c>
      <c r="F548" s="7" t="s">
        <v>2312</v>
      </c>
      <c r="G548" s="8">
        <v>45202</v>
      </c>
      <c r="H548" s="8">
        <v>45202</v>
      </c>
      <c r="I548" s="1"/>
      <c r="J548" s="73"/>
      <c r="K548" s="7" t="s">
        <v>1851</v>
      </c>
      <c r="L548" s="7">
        <v>2023</v>
      </c>
    </row>
    <row r="549" spans="1:12" x14ac:dyDescent="0.25">
      <c r="A549" s="7" t="s">
        <v>3132</v>
      </c>
      <c r="B549" s="7">
        <v>19285650</v>
      </c>
      <c r="C549" s="7" t="s">
        <v>66</v>
      </c>
      <c r="D549" s="7" t="s">
        <v>22</v>
      </c>
      <c r="E549" s="7" t="s">
        <v>2111</v>
      </c>
      <c r="F549" s="7" t="s">
        <v>2320</v>
      </c>
      <c r="G549" s="8">
        <v>45202</v>
      </c>
      <c r="H549" s="8">
        <v>45203</v>
      </c>
      <c r="I549" s="1" t="s">
        <v>340</v>
      </c>
      <c r="J549" s="73"/>
      <c r="K549" s="7" t="s">
        <v>1851</v>
      </c>
      <c r="L549" s="7">
        <v>2023</v>
      </c>
    </row>
    <row r="550" spans="1:12" x14ac:dyDescent="0.25">
      <c r="A550" s="7" t="s">
        <v>3133</v>
      </c>
      <c r="B550" s="7">
        <v>19254181</v>
      </c>
      <c r="C550" s="7" t="s">
        <v>122</v>
      </c>
      <c r="D550" s="7" t="s">
        <v>22</v>
      </c>
      <c r="E550" s="7" t="s">
        <v>2222</v>
      </c>
      <c r="F550" s="7" t="s">
        <v>2312</v>
      </c>
      <c r="G550" s="8">
        <v>45202</v>
      </c>
      <c r="H550" s="8">
        <v>45202</v>
      </c>
      <c r="I550" s="1"/>
      <c r="J550" s="73"/>
      <c r="K550" s="7" t="s">
        <v>1851</v>
      </c>
      <c r="L550" s="7">
        <v>2023</v>
      </c>
    </row>
    <row r="551" spans="1:12" x14ac:dyDescent="0.25">
      <c r="A551" s="7" t="s">
        <v>3134</v>
      </c>
      <c r="B551" s="7">
        <v>19281002</v>
      </c>
      <c r="C551" s="7" t="s">
        <v>122</v>
      </c>
      <c r="D551" s="7" t="s">
        <v>22</v>
      </c>
      <c r="E551" s="7" t="s">
        <v>2222</v>
      </c>
      <c r="F551" s="7" t="s">
        <v>2312</v>
      </c>
      <c r="G551" s="8">
        <v>45203</v>
      </c>
      <c r="H551" s="8">
        <v>45203</v>
      </c>
      <c r="I551" s="1"/>
      <c r="J551" s="73"/>
      <c r="K551" s="7" t="s">
        <v>1851</v>
      </c>
      <c r="L551" s="7">
        <v>2023</v>
      </c>
    </row>
    <row r="552" spans="1:12" x14ac:dyDescent="0.25">
      <c r="A552" s="7" t="s">
        <v>3135</v>
      </c>
      <c r="B552" s="7">
        <v>19281104</v>
      </c>
      <c r="C552" s="7" t="s">
        <v>122</v>
      </c>
      <c r="D552" s="7" t="s">
        <v>22</v>
      </c>
      <c r="E552" s="7" t="s">
        <v>2222</v>
      </c>
      <c r="F552" s="7" t="s">
        <v>2312</v>
      </c>
      <c r="G552" s="8">
        <v>45203</v>
      </c>
      <c r="H552" s="8">
        <v>45203</v>
      </c>
      <c r="I552" s="1"/>
      <c r="J552" s="73"/>
      <c r="K552" s="7" t="s">
        <v>1851</v>
      </c>
      <c r="L552" s="7">
        <v>2023</v>
      </c>
    </row>
    <row r="553" spans="1:12" x14ac:dyDescent="0.25">
      <c r="A553" s="7" t="s">
        <v>3136</v>
      </c>
      <c r="B553" s="7">
        <v>19281014</v>
      </c>
      <c r="C553" s="7" t="s">
        <v>122</v>
      </c>
      <c r="D553" s="7" t="s">
        <v>22</v>
      </c>
      <c r="E553" s="7" t="s">
        <v>2222</v>
      </c>
      <c r="F553" s="7" t="s">
        <v>2312</v>
      </c>
      <c r="G553" s="8">
        <v>45203</v>
      </c>
      <c r="H553" s="8">
        <v>45203</v>
      </c>
      <c r="I553" s="1"/>
      <c r="J553" s="73"/>
      <c r="K553" s="7" t="s">
        <v>1851</v>
      </c>
      <c r="L553" s="7">
        <v>2023</v>
      </c>
    </row>
    <row r="554" spans="1:12" x14ac:dyDescent="0.25">
      <c r="A554" s="7" t="s">
        <v>3137</v>
      </c>
      <c r="B554" s="7">
        <v>19263270</v>
      </c>
      <c r="C554" s="7" t="s">
        <v>122</v>
      </c>
      <c r="D554" s="7" t="s">
        <v>22</v>
      </c>
      <c r="E554" s="7" t="s">
        <v>2111</v>
      </c>
      <c r="F554" s="7" t="s">
        <v>2312</v>
      </c>
      <c r="G554" s="8">
        <v>45201</v>
      </c>
      <c r="H554" s="8">
        <v>45202</v>
      </c>
      <c r="I554" s="1" t="s">
        <v>340</v>
      </c>
      <c r="J554" s="73"/>
      <c r="K554" s="7" t="s">
        <v>1851</v>
      </c>
      <c r="L554" s="7">
        <v>2023</v>
      </c>
    </row>
    <row r="555" spans="1:12" x14ac:dyDescent="0.25">
      <c r="A555" s="7" t="s">
        <v>3138</v>
      </c>
      <c r="B555" s="7">
        <v>19258071</v>
      </c>
      <c r="C555" s="7" t="s">
        <v>122</v>
      </c>
      <c r="D555" s="7" t="s">
        <v>22</v>
      </c>
      <c r="E555" s="7" t="s">
        <v>2111</v>
      </c>
      <c r="F555" s="7" t="s">
        <v>2312</v>
      </c>
      <c r="G555" s="8">
        <v>45201</v>
      </c>
      <c r="H555" s="8">
        <v>45201</v>
      </c>
      <c r="I555" s="1" t="s">
        <v>340</v>
      </c>
      <c r="J555" s="73"/>
      <c r="K555" s="7" t="s">
        <v>1851</v>
      </c>
      <c r="L555" s="7">
        <v>2023</v>
      </c>
    </row>
    <row r="556" spans="1:12" x14ac:dyDescent="0.25">
      <c r="A556" s="7" t="s">
        <v>3139</v>
      </c>
      <c r="B556" s="7">
        <v>19253868</v>
      </c>
      <c r="C556" s="7" t="s">
        <v>122</v>
      </c>
      <c r="D556" s="7" t="s">
        <v>22</v>
      </c>
      <c r="E556" s="7" t="s">
        <v>2111</v>
      </c>
      <c r="F556" s="7" t="s">
        <v>2312</v>
      </c>
      <c r="G556" s="8">
        <v>45201</v>
      </c>
      <c r="H556" s="8">
        <v>45201</v>
      </c>
      <c r="I556" s="1" t="s">
        <v>340</v>
      </c>
      <c r="J556" s="73"/>
      <c r="K556" s="7" t="s">
        <v>1851</v>
      </c>
      <c r="L556" s="7">
        <v>2023</v>
      </c>
    </row>
    <row r="557" spans="1:12" x14ac:dyDescent="0.25">
      <c r="A557" s="7" t="s">
        <v>3140</v>
      </c>
      <c r="B557" s="7">
        <v>19281067</v>
      </c>
      <c r="C557" s="7" t="s">
        <v>122</v>
      </c>
      <c r="D557" s="7" t="s">
        <v>22</v>
      </c>
      <c r="E557" s="7" t="s">
        <v>2222</v>
      </c>
      <c r="F557" s="7" t="s">
        <v>2312</v>
      </c>
      <c r="G557" s="8">
        <v>45203</v>
      </c>
      <c r="H557" s="8">
        <v>45203</v>
      </c>
      <c r="I557" s="1"/>
      <c r="J557" s="73"/>
      <c r="K557" s="7" t="s">
        <v>1851</v>
      </c>
      <c r="L557" s="7">
        <v>2023</v>
      </c>
    </row>
    <row r="558" spans="1:12" x14ac:dyDescent="0.25">
      <c r="A558" s="7" t="s">
        <v>3141</v>
      </c>
      <c r="B558" s="7">
        <v>19760059</v>
      </c>
      <c r="C558" s="7" t="s">
        <v>122</v>
      </c>
      <c r="D558" s="7" t="s">
        <v>22</v>
      </c>
      <c r="E558" s="7" t="s">
        <v>2111</v>
      </c>
      <c r="F558" s="7" t="s">
        <v>2320</v>
      </c>
      <c r="G558" s="8">
        <v>45223</v>
      </c>
      <c r="H558" s="8">
        <v>45224</v>
      </c>
      <c r="I558" s="1" t="s">
        <v>340</v>
      </c>
      <c r="J558" s="73"/>
      <c r="K558" s="7" t="s">
        <v>1851</v>
      </c>
      <c r="L558" s="7">
        <v>2023</v>
      </c>
    </row>
    <row r="559" spans="1:12" x14ac:dyDescent="0.25">
      <c r="A559" s="7" t="s">
        <v>3142</v>
      </c>
      <c r="B559" s="7">
        <v>19844463</v>
      </c>
      <c r="C559" s="7" t="s">
        <v>122</v>
      </c>
      <c r="D559" s="7" t="s">
        <v>22</v>
      </c>
      <c r="E559" s="7" t="s">
        <v>2111</v>
      </c>
      <c r="F559" s="7" t="s">
        <v>2320</v>
      </c>
      <c r="G559" s="8">
        <v>45226</v>
      </c>
      <c r="H559" s="8">
        <v>45229</v>
      </c>
      <c r="I559" s="1" t="s">
        <v>340</v>
      </c>
      <c r="J559" s="73"/>
      <c r="K559" s="7" t="s">
        <v>1851</v>
      </c>
      <c r="L559" s="7">
        <v>2023</v>
      </c>
    </row>
    <row r="560" spans="1:12" x14ac:dyDescent="0.25">
      <c r="A560" s="7" t="s">
        <v>3143</v>
      </c>
      <c r="B560" s="7">
        <v>19645371</v>
      </c>
      <c r="C560" s="7" t="s">
        <v>71</v>
      </c>
      <c r="D560" s="7" t="s">
        <v>22</v>
      </c>
      <c r="E560" s="7" t="s">
        <v>2111</v>
      </c>
      <c r="F560" s="7" t="s">
        <v>2320</v>
      </c>
      <c r="G560" s="8">
        <v>45218</v>
      </c>
      <c r="H560" s="8">
        <v>45218</v>
      </c>
      <c r="I560" s="1" t="s">
        <v>340</v>
      </c>
      <c r="J560" s="73"/>
      <c r="K560" s="7" t="s">
        <v>1851</v>
      </c>
      <c r="L560" s="7">
        <v>2023</v>
      </c>
    </row>
    <row r="561" spans="1:12" x14ac:dyDescent="0.25">
      <c r="A561" s="7" t="s">
        <v>3144</v>
      </c>
      <c r="B561" s="7">
        <v>19437162</v>
      </c>
      <c r="C561" s="7" t="s">
        <v>390</v>
      </c>
      <c r="D561" s="7" t="s">
        <v>22</v>
      </c>
      <c r="E561" s="7" t="s">
        <v>2111</v>
      </c>
      <c r="F561" s="7" t="s">
        <v>2320</v>
      </c>
      <c r="G561" s="8">
        <v>45209</v>
      </c>
      <c r="H561" s="8">
        <v>45209</v>
      </c>
      <c r="I561" s="1" t="s">
        <v>340</v>
      </c>
      <c r="J561" s="73"/>
      <c r="K561" s="7" t="s">
        <v>1851</v>
      </c>
      <c r="L561" s="7">
        <v>2023</v>
      </c>
    </row>
    <row r="562" spans="1:12" x14ac:dyDescent="0.25">
      <c r="A562" s="7" t="s">
        <v>3145</v>
      </c>
      <c r="B562" s="7">
        <v>19285672</v>
      </c>
      <c r="C562" s="7" t="s">
        <v>237</v>
      </c>
      <c r="D562" s="7" t="s">
        <v>22</v>
      </c>
      <c r="E562" s="7" t="s">
        <v>2590</v>
      </c>
      <c r="F562" s="7" t="s">
        <v>2320</v>
      </c>
      <c r="G562" s="8">
        <v>45202</v>
      </c>
      <c r="H562" s="8">
        <v>45203</v>
      </c>
      <c r="I562" s="1" t="s">
        <v>340</v>
      </c>
      <c r="J562" s="73"/>
      <c r="K562" s="7" t="s">
        <v>1851</v>
      </c>
      <c r="L562" s="7">
        <v>2023</v>
      </c>
    </row>
    <row r="563" spans="1:12" x14ac:dyDescent="0.25">
      <c r="A563" s="7" t="s">
        <v>3146</v>
      </c>
      <c r="B563" s="7">
        <v>19312640</v>
      </c>
      <c r="C563" s="7" t="s">
        <v>237</v>
      </c>
      <c r="D563" s="7" t="s">
        <v>22</v>
      </c>
      <c r="E563" s="7" t="s">
        <v>2590</v>
      </c>
      <c r="F563" s="7" t="s">
        <v>2320</v>
      </c>
      <c r="G563" s="8">
        <v>45203</v>
      </c>
      <c r="H563" s="8">
        <v>45204</v>
      </c>
      <c r="I563" s="1" t="s">
        <v>340</v>
      </c>
      <c r="J563" s="73"/>
      <c r="K563" s="7" t="s">
        <v>1851</v>
      </c>
      <c r="L563" s="7">
        <v>2023</v>
      </c>
    </row>
    <row r="564" spans="1:12" x14ac:dyDescent="0.25">
      <c r="A564" s="7" t="s">
        <v>3147</v>
      </c>
      <c r="B564" s="7">
        <v>19337144</v>
      </c>
      <c r="C564" s="7" t="s">
        <v>122</v>
      </c>
      <c r="D564" s="7" t="s">
        <v>22</v>
      </c>
      <c r="E564" s="7" t="s">
        <v>2335</v>
      </c>
      <c r="F564" s="7" t="s">
        <v>2517</v>
      </c>
      <c r="G564" s="8">
        <v>45216</v>
      </c>
      <c r="H564" s="8">
        <v>45219</v>
      </c>
      <c r="I564" s="1"/>
      <c r="J564" s="73"/>
      <c r="K564" s="7" t="s">
        <v>1851</v>
      </c>
      <c r="L564" s="7">
        <v>2023</v>
      </c>
    </row>
    <row r="565" spans="1:12" ht="90" x14ac:dyDescent="0.25">
      <c r="A565" s="7" t="s">
        <v>3148</v>
      </c>
      <c r="B565" s="7">
        <v>19864866</v>
      </c>
      <c r="C565" s="7" t="s">
        <v>390</v>
      </c>
      <c r="D565" s="7" t="s">
        <v>22</v>
      </c>
      <c r="E565" s="7" t="s">
        <v>2185</v>
      </c>
      <c r="F565" s="7" t="s">
        <v>2312</v>
      </c>
      <c r="G565" s="8">
        <v>45226</v>
      </c>
      <c r="H565" s="8">
        <v>45226</v>
      </c>
      <c r="I565" s="1"/>
      <c r="J565" s="73" t="s">
        <v>3149</v>
      </c>
      <c r="K565" s="7" t="s">
        <v>1851</v>
      </c>
      <c r="L565" s="7">
        <v>2023</v>
      </c>
    </row>
    <row r="566" spans="1:12" x14ac:dyDescent="0.25">
      <c r="A566" s="7" t="s">
        <v>3150</v>
      </c>
      <c r="B566" s="7">
        <v>19341420</v>
      </c>
      <c r="C566" s="7" t="s">
        <v>390</v>
      </c>
      <c r="D566" s="7" t="s">
        <v>22</v>
      </c>
      <c r="E566" s="7" t="s">
        <v>2222</v>
      </c>
      <c r="F566" s="7" t="s">
        <v>2312</v>
      </c>
      <c r="G566" s="8">
        <v>45205</v>
      </c>
      <c r="H566" s="8">
        <v>45205</v>
      </c>
      <c r="I566" s="1"/>
      <c r="J566" s="73"/>
      <c r="K566" s="7" t="s">
        <v>1851</v>
      </c>
      <c r="L566" s="7">
        <v>2023</v>
      </c>
    </row>
    <row r="567" spans="1:12" x14ac:dyDescent="0.25">
      <c r="A567" s="7" t="s">
        <v>3151</v>
      </c>
      <c r="B567" s="7">
        <v>19411428</v>
      </c>
      <c r="C567" s="7" t="s">
        <v>34</v>
      </c>
      <c r="D567" s="7" t="s">
        <v>22</v>
      </c>
      <c r="E567" s="7" t="s">
        <v>2222</v>
      </c>
      <c r="F567" s="7" t="s">
        <v>2312</v>
      </c>
      <c r="G567" s="8">
        <v>45208</v>
      </c>
      <c r="H567" s="8">
        <v>45208</v>
      </c>
      <c r="I567" s="1"/>
      <c r="J567" s="73"/>
      <c r="K567" s="7" t="s">
        <v>1851</v>
      </c>
      <c r="L567" s="7">
        <v>2023</v>
      </c>
    </row>
    <row r="568" spans="1:12" x14ac:dyDescent="0.25">
      <c r="A568" s="7" t="s">
        <v>3152</v>
      </c>
      <c r="B568" s="7">
        <v>19411587</v>
      </c>
      <c r="C568" s="7" t="s">
        <v>52</v>
      </c>
      <c r="D568" s="7" t="s">
        <v>22</v>
      </c>
      <c r="E568" s="7" t="s">
        <v>2222</v>
      </c>
      <c r="F568" s="7" t="s">
        <v>2312</v>
      </c>
      <c r="G568" s="8">
        <v>45208</v>
      </c>
      <c r="H568" s="8">
        <v>45208</v>
      </c>
      <c r="I568" s="1"/>
      <c r="J568" s="73"/>
      <c r="K568" s="7" t="s">
        <v>1851</v>
      </c>
      <c r="L568" s="7">
        <v>2023</v>
      </c>
    </row>
    <row r="569" spans="1:12" x14ac:dyDescent="0.25">
      <c r="A569" s="7" t="s">
        <v>3153</v>
      </c>
      <c r="B569" s="7">
        <v>19474045</v>
      </c>
      <c r="C569" s="7" t="s">
        <v>122</v>
      </c>
      <c r="D569" s="7" t="s">
        <v>22</v>
      </c>
      <c r="E569" s="7" t="s">
        <v>2222</v>
      </c>
      <c r="F569" s="7" t="s">
        <v>2312</v>
      </c>
      <c r="G569" s="8">
        <v>45210</v>
      </c>
      <c r="H569" s="8">
        <v>45215</v>
      </c>
      <c r="I569" s="1"/>
      <c r="J569" s="73"/>
      <c r="K569" s="7" t="s">
        <v>1851</v>
      </c>
      <c r="L569" s="7">
        <v>2023</v>
      </c>
    </row>
    <row r="570" spans="1:12" x14ac:dyDescent="0.25">
      <c r="A570" s="7" t="s">
        <v>3154</v>
      </c>
      <c r="B570" s="7">
        <v>19825422</v>
      </c>
      <c r="C570" s="7" t="s">
        <v>122</v>
      </c>
      <c r="D570" s="7" t="s">
        <v>22</v>
      </c>
      <c r="E570" s="7" t="s">
        <v>2222</v>
      </c>
      <c r="F570" s="7" t="s">
        <v>2312</v>
      </c>
      <c r="G570" s="8">
        <v>45225</v>
      </c>
      <c r="H570" s="8">
        <v>45225</v>
      </c>
      <c r="I570" s="1"/>
      <c r="J570" s="73"/>
      <c r="K570" s="7" t="s">
        <v>1851</v>
      </c>
      <c r="L570" s="7">
        <v>2023</v>
      </c>
    </row>
    <row r="571" spans="1:12" x14ac:dyDescent="0.25">
      <c r="A571" s="7" t="s">
        <v>3155</v>
      </c>
      <c r="B571" s="7">
        <v>19825002</v>
      </c>
      <c r="C571" s="7" t="s">
        <v>122</v>
      </c>
      <c r="D571" s="7" t="s">
        <v>22</v>
      </c>
      <c r="E571" s="7" t="s">
        <v>2222</v>
      </c>
      <c r="F571" s="7" t="s">
        <v>2312</v>
      </c>
      <c r="G571" s="8">
        <v>45225</v>
      </c>
      <c r="H571" s="8">
        <v>45225</v>
      </c>
      <c r="I571" s="1"/>
      <c r="J571" s="73"/>
      <c r="K571" s="7" t="s">
        <v>1851</v>
      </c>
      <c r="L571" s="7">
        <v>2023</v>
      </c>
    </row>
    <row r="572" spans="1:12" x14ac:dyDescent="0.25">
      <c r="A572" s="7" t="s">
        <v>3156</v>
      </c>
      <c r="B572" s="7">
        <v>19587220</v>
      </c>
      <c r="C572" s="7" t="s">
        <v>390</v>
      </c>
      <c r="D572" s="7" t="s">
        <v>22</v>
      </c>
      <c r="E572" s="7" t="s">
        <v>2590</v>
      </c>
      <c r="F572" s="7" t="s">
        <v>2320</v>
      </c>
      <c r="G572" s="8">
        <v>45216</v>
      </c>
      <c r="H572" s="8">
        <v>45218</v>
      </c>
      <c r="I572" s="1" t="s">
        <v>340</v>
      </c>
      <c r="J572" s="73"/>
      <c r="K572" s="7" t="s">
        <v>1851</v>
      </c>
      <c r="L572" s="7">
        <v>2023</v>
      </c>
    </row>
    <row r="573" spans="1:12" x14ac:dyDescent="0.25">
      <c r="A573" s="7" t="s">
        <v>3157</v>
      </c>
      <c r="B573" s="7">
        <v>19540898</v>
      </c>
      <c r="C573" s="7" t="s">
        <v>288</v>
      </c>
      <c r="D573" s="7" t="s">
        <v>22</v>
      </c>
      <c r="E573" s="7" t="s">
        <v>2222</v>
      </c>
      <c r="F573" s="7" t="s">
        <v>2312</v>
      </c>
      <c r="G573" s="8">
        <v>45215</v>
      </c>
      <c r="H573" s="8">
        <v>45215</v>
      </c>
      <c r="I573" s="1"/>
      <c r="J573" s="73"/>
      <c r="K573" s="7" t="s">
        <v>1851</v>
      </c>
      <c r="L573" s="7">
        <v>2023</v>
      </c>
    </row>
    <row r="574" spans="1:12" x14ac:dyDescent="0.25">
      <c r="A574" s="7" t="s">
        <v>3158</v>
      </c>
      <c r="B574" s="7">
        <v>19715628</v>
      </c>
      <c r="C574" s="7" t="s">
        <v>390</v>
      </c>
      <c r="D574" s="7" t="s">
        <v>22</v>
      </c>
      <c r="E574" s="7" t="s">
        <v>2111</v>
      </c>
      <c r="F574" s="7" t="s">
        <v>2320</v>
      </c>
      <c r="G574" s="8">
        <v>45222</v>
      </c>
      <c r="H574" s="8">
        <v>45222</v>
      </c>
      <c r="I574" s="1" t="s">
        <v>340</v>
      </c>
      <c r="J574" s="73"/>
      <c r="K574" s="7" t="s">
        <v>1851</v>
      </c>
      <c r="L574" s="7">
        <v>2023</v>
      </c>
    </row>
    <row r="575" spans="1:12" x14ac:dyDescent="0.25">
      <c r="A575" s="7" t="s">
        <v>3159</v>
      </c>
      <c r="B575" s="7">
        <v>19575030</v>
      </c>
      <c r="C575" s="7" t="s">
        <v>30</v>
      </c>
      <c r="D575" s="7" t="s">
        <v>22</v>
      </c>
      <c r="E575" s="7" t="s">
        <v>2222</v>
      </c>
      <c r="F575" s="7" t="s">
        <v>2312</v>
      </c>
      <c r="G575" s="8">
        <v>45216</v>
      </c>
      <c r="H575" s="8">
        <v>45216</v>
      </c>
      <c r="I575" s="1"/>
      <c r="J575" s="73"/>
      <c r="K575" s="7" t="s">
        <v>1851</v>
      </c>
      <c r="L575" s="7">
        <v>2023</v>
      </c>
    </row>
    <row r="576" spans="1:12" x14ac:dyDescent="0.25">
      <c r="A576" s="7" t="s">
        <v>3160</v>
      </c>
      <c r="B576" s="7">
        <v>19618305</v>
      </c>
      <c r="C576" s="7" t="s">
        <v>57</v>
      </c>
      <c r="D576" s="7" t="s">
        <v>22</v>
      </c>
      <c r="E576" s="7" t="s">
        <v>2222</v>
      </c>
      <c r="F576" s="7" t="s">
        <v>2312</v>
      </c>
      <c r="G576" s="8">
        <v>45217</v>
      </c>
      <c r="H576" s="8">
        <v>45219</v>
      </c>
      <c r="I576" s="1"/>
      <c r="J576" s="73"/>
      <c r="K576" s="7" t="s">
        <v>1851</v>
      </c>
      <c r="L576" s="7">
        <v>2023</v>
      </c>
    </row>
    <row r="577" spans="1:12" x14ac:dyDescent="0.25">
      <c r="A577" s="7" t="s">
        <v>3161</v>
      </c>
      <c r="B577" s="7">
        <v>19726166</v>
      </c>
      <c r="C577" s="7" t="s">
        <v>21</v>
      </c>
      <c r="D577" s="7" t="s">
        <v>22</v>
      </c>
      <c r="E577" s="7" t="s">
        <v>2590</v>
      </c>
      <c r="F577" s="7" t="s">
        <v>2320</v>
      </c>
      <c r="G577" s="8">
        <v>45222</v>
      </c>
      <c r="H577" s="8">
        <v>45223</v>
      </c>
      <c r="I577" s="1" t="s">
        <v>340</v>
      </c>
      <c r="J577" s="73"/>
      <c r="K577" s="7" t="s">
        <v>1851</v>
      </c>
      <c r="L577" s="7">
        <v>2023</v>
      </c>
    </row>
    <row r="578" spans="1:12" x14ac:dyDescent="0.25">
      <c r="A578" s="7" t="s">
        <v>3162</v>
      </c>
      <c r="B578" s="7">
        <v>19717579</v>
      </c>
      <c r="C578" s="7" t="s">
        <v>21</v>
      </c>
      <c r="D578" s="7" t="s">
        <v>22</v>
      </c>
      <c r="E578" s="7" t="s">
        <v>2590</v>
      </c>
      <c r="F578" s="7" t="s">
        <v>2320</v>
      </c>
      <c r="G578" s="8">
        <v>45222</v>
      </c>
      <c r="H578" s="8">
        <v>45223</v>
      </c>
      <c r="I578" s="1" t="s">
        <v>340</v>
      </c>
      <c r="J578" s="73"/>
      <c r="K578" s="7" t="s">
        <v>1851</v>
      </c>
      <c r="L578" s="7">
        <v>2023</v>
      </c>
    </row>
    <row r="579" spans="1:12" x14ac:dyDescent="0.25">
      <c r="A579" s="7" t="s">
        <v>3163</v>
      </c>
      <c r="B579" s="7">
        <v>19711692</v>
      </c>
      <c r="C579" s="7" t="s">
        <v>94</v>
      </c>
      <c r="D579" s="7" t="s">
        <v>22</v>
      </c>
      <c r="E579" s="7" t="s">
        <v>2222</v>
      </c>
      <c r="F579" s="7" t="s">
        <v>2312</v>
      </c>
      <c r="G579" s="8">
        <v>45222</v>
      </c>
      <c r="H579" s="8">
        <v>45222</v>
      </c>
      <c r="I579" s="1"/>
      <c r="J579" s="73"/>
      <c r="K579" s="7" t="s">
        <v>1851</v>
      </c>
      <c r="L579" s="7">
        <v>2023</v>
      </c>
    </row>
    <row r="580" spans="1:12" x14ac:dyDescent="0.25">
      <c r="A580" s="7" t="s">
        <v>3164</v>
      </c>
      <c r="B580" s="7">
        <v>19740280</v>
      </c>
      <c r="C580" s="7" t="s">
        <v>390</v>
      </c>
      <c r="D580" s="7" t="s">
        <v>22</v>
      </c>
      <c r="E580" s="7" t="s">
        <v>2111</v>
      </c>
      <c r="F580" s="7" t="s">
        <v>2320</v>
      </c>
      <c r="G580" s="8">
        <v>45223</v>
      </c>
      <c r="H580" s="8">
        <v>45223</v>
      </c>
      <c r="I580" s="1" t="s">
        <v>340</v>
      </c>
      <c r="J580" s="73"/>
      <c r="K580" s="7" t="s">
        <v>1851</v>
      </c>
      <c r="L580" s="7">
        <v>2023</v>
      </c>
    </row>
    <row r="581" spans="1:12" x14ac:dyDescent="0.25">
      <c r="A581" s="7" t="s">
        <v>3165</v>
      </c>
      <c r="B581" s="7">
        <v>19741106</v>
      </c>
      <c r="C581" s="7" t="s">
        <v>113</v>
      </c>
      <c r="D581" s="7" t="s">
        <v>22</v>
      </c>
      <c r="E581" s="7" t="s">
        <v>2222</v>
      </c>
      <c r="F581" s="7" t="s">
        <v>2312</v>
      </c>
      <c r="G581" s="8">
        <v>45223</v>
      </c>
      <c r="H581" s="8">
        <v>45224</v>
      </c>
      <c r="I581" s="1"/>
      <c r="J581" s="73"/>
      <c r="K581" s="7" t="s">
        <v>1851</v>
      </c>
      <c r="L581" s="7">
        <v>2023</v>
      </c>
    </row>
    <row r="582" spans="1:12" x14ac:dyDescent="0.25">
      <c r="A582" s="7" t="s">
        <v>3166</v>
      </c>
      <c r="B582" s="7">
        <v>19748762</v>
      </c>
      <c r="C582" s="7" t="s">
        <v>113</v>
      </c>
      <c r="D582" s="7" t="s">
        <v>22</v>
      </c>
      <c r="E582" s="7" t="s">
        <v>2222</v>
      </c>
      <c r="F582" s="7" t="s">
        <v>2312</v>
      </c>
      <c r="G582" s="8">
        <v>45223</v>
      </c>
      <c r="H582" s="8">
        <v>45224</v>
      </c>
      <c r="I582" s="1"/>
      <c r="J582" s="73"/>
      <c r="K582" s="7" t="s">
        <v>1851</v>
      </c>
      <c r="L582" s="7">
        <v>2023</v>
      </c>
    </row>
    <row r="583" spans="1:12" x14ac:dyDescent="0.25">
      <c r="A583" s="7" t="s">
        <v>3167</v>
      </c>
      <c r="B583" s="7">
        <v>19760906</v>
      </c>
      <c r="C583" s="7" t="s">
        <v>113</v>
      </c>
      <c r="D583" s="7" t="s">
        <v>22</v>
      </c>
      <c r="E583" s="7" t="s">
        <v>2222</v>
      </c>
      <c r="F583" s="7" t="s">
        <v>2312</v>
      </c>
      <c r="G583" s="8">
        <v>45223</v>
      </c>
      <c r="H583" s="8">
        <v>45224</v>
      </c>
      <c r="I583" s="1"/>
      <c r="J583" s="73"/>
      <c r="K583" s="7" t="s">
        <v>1851</v>
      </c>
      <c r="L583" s="7">
        <v>2023</v>
      </c>
    </row>
    <row r="584" spans="1:12" x14ac:dyDescent="0.25">
      <c r="A584" s="7" t="s">
        <v>3168</v>
      </c>
      <c r="B584" s="7">
        <v>19760843</v>
      </c>
      <c r="C584" s="7" t="s">
        <v>122</v>
      </c>
      <c r="D584" s="7" t="s">
        <v>22</v>
      </c>
      <c r="E584" s="7" t="s">
        <v>2222</v>
      </c>
      <c r="F584" s="7" t="s">
        <v>2312</v>
      </c>
      <c r="G584" s="8">
        <v>45223</v>
      </c>
      <c r="H584" s="8">
        <v>45224</v>
      </c>
      <c r="I584" s="1"/>
      <c r="J584" s="73"/>
      <c r="K584" s="7" t="s">
        <v>1851</v>
      </c>
      <c r="L584" s="7">
        <v>2023</v>
      </c>
    </row>
    <row r="585" spans="1:12" x14ac:dyDescent="0.25">
      <c r="A585" s="7" t="s">
        <v>3169</v>
      </c>
      <c r="B585" s="7">
        <v>19760862</v>
      </c>
      <c r="C585" s="7" t="s">
        <v>122</v>
      </c>
      <c r="D585" s="7" t="s">
        <v>22</v>
      </c>
      <c r="E585" s="7" t="s">
        <v>2222</v>
      </c>
      <c r="F585" s="7" t="s">
        <v>2312</v>
      </c>
      <c r="G585" s="8">
        <v>45223</v>
      </c>
      <c r="H585" s="8">
        <v>45224</v>
      </c>
      <c r="I585" s="1"/>
      <c r="J585" s="73"/>
      <c r="K585" s="7" t="s">
        <v>1851</v>
      </c>
      <c r="L585" s="7">
        <v>2023</v>
      </c>
    </row>
    <row r="586" spans="1:12" x14ac:dyDescent="0.25">
      <c r="A586" s="7" t="s">
        <v>3170</v>
      </c>
      <c r="B586" s="7">
        <v>19920626</v>
      </c>
      <c r="C586" s="7" t="s">
        <v>113</v>
      </c>
      <c r="D586" s="7" t="s">
        <v>22</v>
      </c>
      <c r="E586" s="7" t="s">
        <v>2222</v>
      </c>
      <c r="F586" s="7" t="s">
        <v>2312</v>
      </c>
      <c r="G586" s="8">
        <v>45230</v>
      </c>
      <c r="H586" s="8">
        <v>45230</v>
      </c>
      <c r="I586" s="1"/>
      <c r="J586" s="73"/>
      <c r="K586" s="7" t="s">
        <v>1851</v>
      </c>
      <c r="L586" s="7">
        <v>2023</v>
      </c>
    </row>
    <row r="587" spans="1:12" x14ac:dyDescent="0.25">
      <c r="A587" s="7" t="s">
        <v>3171</v>
      </c>
      <c r="B587" s="7">
        <v>20294061</v>
      </c>
      <c r="C587" s="7"/>
      <c r="D587" s="7" t="s">
        <v>22</v>
      </c>
      <c r="E587" s="7" t="s">
        <v>2222</v>
      </c>
      <c r="F587" s="7" t="s">
        <v>3112</v>
      </c>
      <c r="G587" s="8">
        <v>45246</v>
      </c>
      <c r="H587" s="8">
        <v>45260</v>
      </c>
      <c r="I587" s="7"/>
      <c r="J587" s="73"/>
      <c r="K587" s="7" t="s">
        <v>1871</v>
      </c>
      <c r="L587" s="7">
        <v>2023</v>
      </c>
    </row>
    <row r="588" spans="1:12" x14ac:dyDescent="0.25">
      <c r="A588" s="7" t="s">
        <v>439</v>
      </c>
      <c r="B588" s="7">
        <v>20313040</v>
      </c>
      <c r="C588" s="7" t="s">
        <v>52</v>
      </c>
      <c r="D588" s="7" t="s">
        <v>22</v>
      </c>
      <c r="E588" s="7" t="s">
        <v>2865</v>
      </c>
      <c r="F588" s="7" t="s">
        <v>2312</v>
      </c>
      <c r="G588" s="8">
        <v>45247</v>
      </c>
      <c r="H588" s="8">
        <v>45250</v>
      </c>
      <c r="I588" s="7" t="s">
        <v>340</v>
      </c>
      <c r="J588" s="73"/>
      <c r="K588" s="7" t="s">
        <v>1871</v>
      </c>
      <c r="L588" s="7">
        <v>2023</v>
      </c>
    </row>
    <row r="589" spans="1:12" x14ac:dyDescent="0.25">
      <c r="A589" s="7" t="s">
        <v>3029</v>
      </c>
      <c r="B589" s="7">
        <v>19755357</v>
      </c>
      <c r="C589" s="7" t="s">
        <v>187</v>
      </c>
      <c r="D589" s="7" t="s">
        <v>22</v>
      </c>
      <c r="E589" s="7" t="s">
        <v>2335</v>
      </c>
      <c r="F589" s="7" t="s">
        <v>2517</v>
      </c>
      <c r="G589" s="8">
        <v>45236</v>
      </c>
      <c r="H589" s="8">
        <v>45247</v>
      </c>
      <c r="I589" s="7"/>
      <c r="J589" s="73"/>
      <c r="K589" s="7" t="s">
        <v>1871</v>
      </c>
      <c r="L589" s="7">
        <v>2023</v>
      </c>
    </row>
    <row r="590" spans="1:12" x14ac:dyDescent="0.25">
      <c r="A590" s="7" t="s">
        <v>3117</v>
      </c>
      <c r="B590" s="7">
        <v>20004450</v>
      </c>
      <c r="C590" s="7" t="s">
        <v>94</v>
      </c>
      <c r="D590" s="7" t="s">
        <v>22</v>
      </c>
      <c r="E590" s="7" t="s">
        <v>2335</v>
      </c>
      <c r="F590" s="7" t="s">
        <v>2517</v>
      </c>
      <c r="G590" s="8">
        <v>45233</v>
      </c>
      <c r="H590" s="8">
        <v>45233</v>
      </c>
      <c r="I590" s="7"/>
      <c r="J590" s="73"/>
      <c r="K590" s="7" t="s">
        <v>1871</v>
      </c>
      <c r="L590" s="7">
        <v>2023</v>
      </c>
    </row>
    <row r="591" spans="1:12" x14ac:dyDescent="0.25">
      <c r="A591" s="7" t="s">
        <v>3117</v>
      </c>
      <c r="B591" s="7">
        <v>20036238</v>
      </c>
      <c r="C591" s="7" t="s">
        <v>30</v>
      </c>
      <c r="D591" s="7" t="s">
        <v>22</v>
      </c>
      <c r="E591" s="7" t="s">
        <v>2335</v>
      </c>
      <c r="F591" s="7" t="s">
        <v>2517</v>
      </c>
      <c r="G591" s="8">
        <v>45236</v>
      </c>
      <c r="H591" s="8">
        <v>45236</v>
      </c>
      <c r="I591" s="7"/>
      <c r="J591" s="73"/>
      <c r="K591" s="7" t="s">
        <v>1871</v>
      </c>
      <c r="L591" s="7">
        <v>2023</v>
      </c>
    </row>
    <row r="592" spans="1:12" x14ac:dyDescent="0.25">
      <c r="A592" s="7" t="s">
        <v>3117</v>
      </c>
      <c r="B592" s="7">
        <v>20194109</v>
      </c>
      <c r="C592" s="7" t="s">
        <v>122</v>
      </c>
      <c r="D592" s="7" t="s">
        <v>22</v>
      </c>
      <c r="E592" s="7" t="s">
        <v>2335</v>
      </c>
      <c r="F592" s="7" t="s">
        <v>2517</v>
      </c>
      <c r="G592" s="8">
        <v>45240</v>
      </c>
      <c r="H592" s="8">
        <v>45243</v>
      </c>
      <c r="I592" s="7"/>
      <c r="J592" s="73"/>
      <c r="K592" s="7" t="s">
        <v>1871</v>
      </c>
      <c r="L592" s="7">
        <v>2023</v>
      </c>
    </row>
    <row r="593" spans="1:12" x14ac:dyDescent="0.25">
      <c r="A593" s="7" t="s">
        <v>3117</v>
      </c>
      <c r="B593" s="7">
        <v>20368461</v>
      </c>
      <c r="C593" s="7" t="s">
        <v>94</v>
      </c>
      <c r="D593" s="7" t="s">
        <v>22</v>
      </c>
      <c r="E593" s="7" t="s">
        <v>2335</v>
      </c>
      <c r="F593" s="7" t="s">
        <v>2517</v>
      </c>
      <c r="G593" s="8">
        <v>45251</v>
      </c>
      <c r="H593" s="8">
        <v>45251</v>
      </c>
      <c r="I593" s="7"/>
      <c r="J593" s="73"/>
      <c r="K593" s="7" t="s">
        <v>1871</v>
      </c>
      <c r="L593" s="7">
        <v>2023</v>
      </c>
    </row>
    <row r="594" spans="1:12" ht="45" x14ac:dyDescent="0.25">
      <c r="A594" s="7" t="s">
        <v>2896</v>
      </c>
      <c r="B594" s="7">
        <v>20356273</v>
      </c>
      <c r="C594" s="7" t="s">
        <v>94</v>
      </c>
      <c r="D594" s="7" t="s">
        <v>22</v>
      </c>
      <c r="E594" s="7" t="s">
        <v>2185</v>
      </c>
      <c r="F594" s="7" t="s">
        <v>3031</v>
      </c>
      <c r="G594" s="8">
        <v>45250</v>
      </c>
      <c r="H594" s="8">
        <v>45253</v>
      </c>
      <c r="I594" s="7"/>
      <c r="J594" s="73" t="s">
        <v>2897</v>
      </c>
      <c r="K594" s="7" t="s">
        <v>1871</v>
      </c>
      <c r="L594" s="7">
        <v>2023</v>
      </c>
    </row>
    <row r="595" spans="1:12" x14ac:dyDescent="0.25">
      <c r="A595" s="7" t="s">
        <v>2860</v>
      </c>
      <c r="B595" s="7">
        <v>20318532</v>
      </c>
      <c r="C595" s="7" t="s">
        <v>101</v>
      </c>
      <c r="D595" s="7" t="s">
        <v>22</v>
      </c>
      <c r="E595" s="7" t="s">
        <v>2185</v>
      </c>
      <c r="F595" s="7" t="s">
        <v>3116</v>
      </c>
      <c r="G595" s="8">
        <v>45247</v>
      </c>
      <c r="H595" s="8">
        <v>45260</v>
      </c>
      <c r="I595" s="7"/>
      <c r="J595" s="73" t="s">
        <v>3172</v>
      </c>
      <c r="K595" s="7" t="s">
        <v>1871</v>
      </c>
      <c r="L595" s="7">
        <v>2023</v>
      </c>
    </row>
    <row r="596" spans="1:12" x14ac:dyDescent="0.25">
      <c r="A596" s="7" t="s">
        <v>3173</v>
      </c>
      <c r="B596" s="7">
        <v>19931551</v>
      </c>
      <c r="C596" s="7" t="s">
        <v>675</v>
      </c>
      <c r="D596" s="7" t="s">
        <v>22</v>
      </c>
      <c r="E596" s="7" t="s">
        <v>2590</v>
      </c>
      <c r="F596" s="7" t="s">
        <v>3116</v>
      </c>
      <c r="G596" s="8">
        <v>45230</v>
      </c>
      <c r="H596" s="8">
        <v>45236</v>
      </c>
      <c r="I596" s="7" t="s">
        <v>318</v>
      </c>
      <c r="J596" s="73"/>
      <c r="K596" s="7" t="s">
        <v>1871</v>
      </c>
      <c r="L596" s="7">
        <v>2023</v>
      </c>
    </row>
    <row r="597" spans="1:12" x14ac:dyDescent="0.25">
      <c r="A597" s="7" t="s">
        <v>3174</v>
      </c>
      <c r="B597" s="7">
        <v>20212502</v>
      </c>
      <c r="C597" s="7" t="s">
        <v>66</v>
      </c>
      <c r="D597" s="7" t="s">
        <v>22</v>
      </c>
      <c r="E597" s="7" t="s">
        <v>2115</v>
      </c>
      <c r="F597" s="7" t="s">
        <v>2312</v>
      </c>
      <c r="G597" s="8">
        <v>45243</v>
      </c>
      <c r="H597" s="8">
        <v>45250</v>
      </c>
      <c r="I597" s="7" t="s">
        <v>340</v>
      </c>
      <c r="J597" s="73"/>
      <c r="K597" s="7" t="s">
        <v>1871</v>
      </c>
      <c r="L597" s="7">
        <v>2023</v>
      </c>
    </row>
    <row r="598" spans="1:12" x14ac:dyDescent="0.25">
      <c r="A598" s="7" t="s">
        <v>3175</v>
      </c>
      <c r="B598" s="7">
        <v>20456225</v>
      </c>
      <c r="C598" s="7" t="s">
        <v>44</v>
      </c>
      <c r="D598" s="7" t="s">
        <v>22</v>
      </c>
      <c r="E598" s="7" t="s">
        <v>2115</v>
      </c>
      <c r="F598" s="7" t="s">
        <v>2312</v>
      </c>
      <c r="G598" s="8">
        <v>45254</v>
      </c>
      <c r="H598" s="8">
        <v>45258</v>
      </c>
      <c r="I598" s="7" t="s">
        <v>340</v>
      </c>
      <c r="J598" s="73"/>
      <c r="K598" s="7" t="s">
        <v>1871</v>
      </c>
      <c r="L598" s="7">
        <v>2023</v>
      </c>
    </row>
    <row r="599" spans="1:12" x14ac:dyDescent="0.25">
      <c r="A599" s="7" t="s">
        <v>3176</v>
      </c>
      <c r="B599" s="7">
        <v>19170011</v>
      </c>
      <c r="C599" s="7" t="s">
        <v>288</v>
      </c>
      <c r="D599" s="7" t="s">
        <v>22</v>
      </c>
      <c r="E599" s="7" t="s">
        <v>2222</v>
      </c>
      <c r="F599" s="7" t="s">
        <v>2312</v>
      </c>
      <c r="G599" s="8">
        <v>45238</v>
      </c>
      <c r="H599" s="8">
        <v>45246</v>
      </c>
      <c r="I599" s="7"/>
      <c r="J599" s="73"/>
      <c r="K599" s="7" t="s">
        <v>1871</v>
      </c>
      <c r="L599" s="7">
        <v>2023</v>
      </c>
    </row>
    <row r="600" spans="1:12" x14ac:dyDescent="0.25">
      <c r="A600" s="7" t="s">
        <v>3177</v>
      </c>
      <c r="B600" s="7">
        <v>20367220</v>
      </c>
      <c r="C600" s="7" t="s">
        <v>57</v>
      </c>
      <c r="D600" s="7" t="s">
        <v>22</v>
      </c>
      <c r="E600" s="7" t="s">
        <v>2590</v>
      </c>
      <c r="F600" s="7" t="s">
        <v>48</v>
      </c>
      <c r="G600" s="8">
        <v>45251</v>
      </c>
      <c r="H600" s="8">
        <v>45252</v>
      </c>
      <c r="I600" s="7" t="s">
        <v>340</v>
      </c>
      <c r="J600" s="73"/>
      <c r="K600" s="7" t="s">
        <v>1871</v>
      </c>
      <c r="L600" s="7">
        <v>2023</v>
      </c>
    </row>
    <row r="601" spans="1:12" x14ac:dyDescent="0.25">
      <c r="A601" s="7" t="s">
        <v>3178</v>
      </c>
      <c r="B601" s="7">
        <v>20354777</v>
      </c>
      <c r="C601" s="7" t="s">
        <v>21</v>
      </c>
      <c r="D601" s="7" t="s">
        <v>22</v>
      </c>
      <c r="E601" s="7" t="s">
        <v>2590</v>
      </c>
      <c r="F601" s="7" t="s">
        <v>2320</v>
      </c>
      <c r="G601" s="8">
        <v>45250</v>
      </c>
      <c r="H601" s="8">
        <v>45253</v>
      </c>
      <c r="I601" s="7" t="s">
        <v>340</v>
      </c>
      <c r="J601" s="73"/>
      <c r="K601" s="7" t="s">
        <v>1871</v>
      </c>
      <c r="L601" s="7">
        <v>2023</v>
      </c>
    </row>
    <row r="602" spans="1:12" x14ac:dyDescent="0.25">
      <c r="A602" s="7" t="s">
        <v>3179</v>
      </c>
      <c r="B602" s="7">
        <v>20351982</v>
      </c>
      <c r="C602" s="7" t="s">
        <v>21</v>
      </c>
      <c r="D602" s="7" t="s">
        <v>22</v>
      </c>
      <c r="E602" s="7" t="s">
        <v>2590</v>
      </c>
      <c r="F602" s="7" t="s">
        <v>2320</v>
      </c>
      <c r="G602" s="8">
        <v>45250</v>
      </c>
      <c r="H602" s="8">
        <v>45252</v>
      </c>
      <c r="I602" s="7" t="s">
        <v>340</v>
      </c>
      <c r="J602" s="73"/>
      <c r="K602" s="7" t="s">
        <v>1871</v>
      </c>
      <c r="L602" s="7">
        <v>2023</v>
      </c>
    </row>
    <row r="603" spans="1:12" x14ac:dyDescent="0.25">
      <c r="A603" s="7" t="s">
        <v>3180</v>
      </c>
      <c r="B603" s="7">
        <v>20340057</v>
      </c>
      <c r="C603" s="7" t="s">
        <v>21</v>
      </c>
      <c r="D603" s="7" t="s">
        <v>22</v>
      </c>
      <c r="E603" s="7" t="s">
        <v>2590</v>
      </c>
      <c r="F603" s="7" t="s">
        <v>2320</v>
      </c>
      <c r="G603" s="8">
        <v>45250</v>
      </c>
      <c r="H603" s="8">
        <v>45251</v>
      </c>
      <c r="I603" s="7" t="s">
        <v>340</v>
      </c>
      <c r="J603" s="73"/>
      <c r="K603" s="7" t="s">
        <v>1871</v>
      </c>
      <c r="L603" s="7">
        <v>2023</v>
      </c>
    </row>
    <row r="604" spans="1:12" x14ac:dyDescent="0.25">
      <c r="A604" s="7" t="s">
        <v>3181</v>
      </c>
      <c r="B604" s="7">
        <v>20053988</v>
      </c>
      <c r="C604" s="7" t="s">
        <v>187</v>
      </c>
      <c r="D604" s="7" t="s">
        <v>22</v>
      </c>
      <c r="E604" s="7" t="s">
        <v>2590</v>
      </c>
      <c r="F604" s="7" t="s">
        <v>2312</v>
      </c>
      <c r="G604" s="8">
        <v>45236</v>
      </c>
      <c r="H604" s="8">
        <v>45237</v>
      </c>
      <c r="I604" s="7" t="s">
        <v>340</v>
      </c>
      <c r="J604" s="73"/>
      <c r="K604" s="7" t="s">
        <v>1871</v>
      </c>
      <c r="L604" s="7">
        <v>2023</v>
      </c>
    </row>
    <row r="605" spans="1:12" x14ac:dyDescent="0.25">
      <c r="A605" s="7" t="s">
        <v>3182</v>
      </c>
      <c r="B605" s="7">
        <v>20113690</v>
      </c>
      <c r="C605" s="7" t="s">
        <v>52</v>
      </c>
      <c r="D605" s="7" t="s">
        <v>22</v>
      </c>
      <c r="E605" s="7" t="s">
        <v>2590</v>
      </c>
      <c r="F605" s="7" t="s">
        <v>2312</v>
      </c>
      <c r="G605" s="8">
        <v>45238</v>
      </c>
      <c r="H605" s="8">
        <v>45240</v>
      </c>
      <c r="I605" s="7" t="s">
        <v>340</v>
      </c>
      <c r="J605" s="73"/>
      <c r="K605" s="7" t="s">
        <v>1871</v>
      </c>
      <c r="L605" s="7">
        <v>2023</v>
      </c>
    </row>
    <row r="606" spans="1:12" x14ac:dyDescent="0.25">
      <c r="A606" s="7" t="s">
        <v>3183</v>
      </c>
      <c r="B606" s="7">
        <v>20049641</v>
      </c>
      <c r="C606" s="7" t="s">
        <v>101</v>
      </c>
      <c r="D606" s="7" t="s">
        <v>22</v>
      </c>
      <c r="E606" s="7" t="s">
        <v>2865</v>
      </c>
      <c r="F606" s="7" t="s">
        <v>2312</v>
      </c>
      <c r="G606" s="8">
        <v>45236</v>
      </c>
      <c r="H606" s="8">
        <v>45239</v>
      </c>
      <c r="I606" s="7" t="s">
        <v>358</v>
      </c>
      <c r="J606" s="73"/>
      <c r="K606" s="7" t="s">
        <v>1871</v>
      </c>
      <c r="L606" s="7">
        <v>2023</v>
      </c>
    </row>
    <row r="607" spans="1:12" x14ac:dyDescent="0.25">
      <c r="A607" s="7" t="s">
        <v>3184</v>
      </c>
      <c r="B607" s="7">
        <v>19941963</v>
      </c>
      <c r="C607" s="7" t="s">
        <v>390</v>
      </c>
      <c r="D607" s="7" t="s">
        <v>22</v>
      </c>
      <c r="E607" s="7" t="s">
        <v>2111</v>
      </c>
      <c r="F607" s="7" t="s">
        <v>2320</v>
      </c>
      <c r="G607" s="8">
        <v>45230</v>
      </c>
      <c r="H607" s="8">
        <v>45231</v>
      </c>
      <c r="I607" s="7" t="s">
        <v>340</v>
      </c>
      <c r="J607" s="73"/>
      <c r="K607" s="7" t="s">
        <v>1871</v>
      </c>
      <c r="L607" s="7">
        <v>2023</v>
      </c>
    </row>
    <row r="608" spans="1:12" x14ac:dyDescent="0.25">
      <c r="A608" s="7" t="s">
        <v>3185</v>
      </c>
      <c r="B608" s="7">
        <v>19905932</v>
      </c>
      <c r="C608" s="7" t="s">
        <v>30</v>
      </c>
      <c r="D608" s="7" t="s">
        <v>22</v>
      </c>
      <c r="E608" s="7" t="s">
        <v>2865</v>
      </c>
      <c r="F608" s="7" t="s">
        <v>2312</v>
      </c>
      <c r="G608" s="8">
        <v>45229</v>
      </c>
      <c r="H608" s="8">
        <v>45231</v>
      </c>
      <c r="I608" s="7" t="s">
        <v>358</v>
      </c>
      <c r="J608" s="73"/>
      <c r="K608" s="7" t="s">
        <v>1871</v>
      </c>
      <c r="L608" s="7">
        <v>2023</v>
      </c>
    </row>
    <row r="609" spans="1:12" x14ac:dyDescent="0.25">
      <c r="A609" s="7" t="s">
        <v>3186</v>
      </c>
      <c r="B609" s="7">
        <v>20078079</v>
      </c>
      <c r="C609" s="7" t="s">
        <v>390</v>
      </c>
      <c r="D609" s="7" t="s">
        <v>22</v>
      </c>
      <c r="E609" s="7" t="s">
        <v>2865</v>
      </c>
      <c r="F609" s="7" t="s">
        <v>2312</v>
      </c>
      <c r="G609" s="8">
        <v>45237</v>
      </c>
      <c r="H609" s="8">
        <v>45239</v>
      </c>
      <c r="I609" s="7" t="s">
        <v>340</v>
      </c>
      <c r="J609" s="73"/>
      <c r="K609" s="7" t="s">
        <v>1871</v>
      </c>
      <c r="L609" s="7">
        <v>2023</v>
      </c>
    </row>
    <row r="610" spans="1:12" x14ac:dyDescent="0.25">
      <c r="A610" s="7" t="s">
        <v>3187</v>
      </c>
      <c r="B610" s="7">
        <v>19857946</v>
      </c>
      <c r="C610" s="7" t="s">
        <v>390</v>
      </c>
      <c r="D610" s="7" t="s">
        <v>22</v>
      </c>
      <c r="E610" s="7" t="s">
        <v>2111</v>
      </c>
      <c r="F610" s="7" t="s">
        <v>2312</v>
      </c>
      <c r="G610" s="8">
        <v>45226</v>
      </c>
      <c r="H610" s="8">
        <v>45231</v>
      </c>
      <c r="I610" s="7" t="s">
        <v>340</v>
      </c>
      <c r="J610" s="73"/>
      <c r="K610" s="7" t="s">
        <v>1871</v>
      </c>
      <c r="L610" s="7">
        <v>2023</v>
      </c>
    </row>
    <row r="611" spans="1:12" x14ac:dyDescent="0.25">
      <c r="A611" s="7" t="s">
        <v>3188</v>
      </c>
      <c r="B611" s="7">
        <v>19920676</v>
      </c>
      <c r="C611" s="7" t="s">
        <v>390</v>
      </c>
      <c r="D611" s="7" t="s">
        <v>22</v>
      </c>
      <c r="E611" s="7" t="s">
        <v>2111</v>
      </c>
      <c r="F611" s="7" t="s">
        <v>2312</v>
      </c>
      <c r="G611" s="8">
        <v>45229</v>
      </c>
      <c r="H611" s="8">
        <v>45233</v>
      </c>
      <c r="I611" s="7" t="s">
        <v>340</v>
      </c>
      <c r="J611" s="73"/>
      <c r="K611" s="7" t="s">
        <v>1871</v>
      </c>
      <c r="L611" s="7">
        <v>2023</v>
      </c>
    </row>
    <row r="612" spans="1:12" x14ac:dyDescent="0.25">
      <c r="A612" s="7" t="s">
        <v>3189</v>
      </c>
      <c r="B612" s="7">
        <v>20366092</v>
      </c>
      <c r="C612" s="7" t="s">
        <v>122</v>
      </c>
      <c r="D612" s="7" t="s">
        <v>22</v>
      </c>
      <c r="E612" s="7" t="s">
        <v>2111</v>
      </c>
      <c r="F612" s="7" t="s">
        <v>2320</v>
      </c>
      <c r="G612" s="8">
        <v>45251</v>
      </c>
      <c r="H612" s="8">
        <v>45252</v>
      </c>
      <c r="I612" s="7" t="s">
        <v>340</v>
      </c>
      <c r="J612" s="73"/>
      <c r="K612" s="7" t="s">
        <v>1871</v>
      </c>
      <c r="L612" s="7">
        <v>2023</v>
      </c>
    </row>
    <row r="613" spans="1:12" x14ac:dyDescent="0.25">
      <c r="A613" s="7" t="s">
        <v>3190</v>
      </c>
      <c r="B613" s="7">
        <v>20081538</v>
      </c>
      <c r="C613" s="7" t="s">
        <v>94</v>
      </c>
      <c r="D613" s="7" t="s">
        <v>22</v>
      </c>
      <c r="E613" s="7" t="s">
        <v>2590</v>
      </c>
      <c r="F613" s="7" t="s">
        <v>2312</v>
      </c>
      <c r="G613" s="8">
        <v>45237</v>
      </c>
      <c r="H613" s="8">
        <v>45240</v>
      </c>
      <c r="I613" s="7" t="s">
        <v>340</v>
      </c>
      <c r="J613" s="73"/>
      <c r="K613" s="7" t="s">
        <v>1871</v>
      </c>
      <c r="L613" s="7">
        <v>2023</v>
      </c>
    </row>
    <row r="614" spans="1:12" x14ac:dyDescent="0.25">
      <c r="A614" s="7" t="s">
        <v>3191</v>
      </c>
      <c r="B614" s="7">
        <v>20169766</v>
      </c>
      <c r="C614" s="7" t="s">
        <v>94</v>
      </c>
      <c r="D614" s="7" t="s">
        <v>22</v>
      </c>
      <c r="E614" s="7" t="s">
        <v>2590</v>
      </c>
      <c r="F614" s="7" t="s">
        <v>2312</v>
      </c>
      <c r="G614" s="8">
        <v>45240</v>
      </c>
      <c r="H614" s="8">
        <v>45243</v>
      </c>
      <c r="I614" s="7" t="s">
        <v>340</v>
      </c>
      <c r="J614" s="73"/>
      <c r="K614" s="7" t="s">
        <v>1871</v>
      </c>
      <c r="L614" s="7">
        <v>2023</v>
      </c>
    </row>
    <row r="615" spans="1:12" x14ac:dyDescent="0.25">
      <c r="A615" s="7" t="s">
        <v>3192</v>
      </c>
      <c r="B615" s="7">
        <v>20141784</v>
      </c>
      <c r="C615" s="7" t="s">
        <v>94</v>
      </c>
      <c r="D615" s="7" t="s">
        <v>22</v>
      </c>
      <c r="E615" s="7" t="s">
        <v>2865</v>
      </c>
      <c r="F615" s="7" t="s">
        <v>2312</v>
      </c>
      <c r="G615" s="8">
        <v>45239</v>
      </c>
      <c r="H615" s="8">
        <v>45240</v>
      </c>
      <c r="I615" s="7" t="s">
        <v>340</v>
      </c>
      <c r="J615" s="73"/>
      <c r="K615" s="7" t="s">
        <v>1871</v>
      </c>
      <c r="L615" s="7">
        <v>2023</v>
      </c>
    </row>
    <row r="616" spans="1:12" x14ac:dyDescent="0.25">
      <c r="A616" s="7" t="s">
        <v>3193</v>
      </c>
      <c r="B616" s="7">
        <v>20015509</v>
      </c>
      <c r="C616" s="7" t="s">
        <v>52</v>
      </c>
      <c r="D616" s="7" t="s">
        <v>22</v>
      </c>
      <c r="E616" s="7" t="s">
        <v>2222</v>
      </c>
      <c r="F616" s="7" t="s">
        <v>2312</v>
      </c>
      <c r="G616" s="8">
        <v>45236</v>
      </c>
      <c r="H616" s="8">
        <v>45236</v>
      </c>
      <c r="I616" s="7"/>
      <c r="J616" s="73"/>
      <c r="K616" s="7" t="s">
        <v>1871</v>
      </c>
      <c r="L616" s="7">
        <v>2023</v>
      </c>
    </row>
    <row r="617" spans="1:12" x14ac:dyDescent="0.25">
      <c r="A617" s="7" t="s">
        <v>3194</v>
      </c>
      <c r="B617" s="7">
        <v>20168656</v>
      </c>
      <c r="C617" s="7" t="s">
        <v>30</v>
      </c>
      <c r="D617" s="7" t="s">
        <v>22</v>
      </c>
      <c r="E617" s="7" t="s">
        <v>2865</v>
      </c>
      <c r="F617" s="7" t="s">
        <v>2312</v>
      </c>
      <c r="G617" s="8">
        <v>45240</v>
      </c>
      <c r="H617" s="8">
        <v>45240</v>
      </c>
      <c r="I617" s="7" t="s">
        <v>340</v>
      </c>
      <c r="J617" s="73"/>
      <c r="K617" s="7" t="s">
        <v>1871</v>
      </c>
      <c r="L617" s="7">
        <v>2023</v>
      </c>
    </row>
    <row r="618" spans="1:12" x14ac:dyDescent="0.25">
      <c r="A618" s="7" t="s">
        <v>3195</v>
      </c>
      <c r="B618" s="7">
        <v>20024677</v>
      </c>
      <c r="C618" s="7" t="s">
        <v>66</v>
      </c>
      <c r="D618" s="7" t="s">
        <v>22</v>
      </c>
      <c r="E618" s="7" t="s">
        <v>2222</v>
      </c>
      <c r="F618" s="7" t="s">
        <v>2312</v>
      </c>
      <c r="G618" s="8">
        <v>45236</v>
      </c>
      <c r="H618" s="8">
        <v>45237</v>
      </c>
      <c r="I618" s="7"/>
      <c r="J618" s="73"/>
      <c r="K618" s="7" t="s">
        <v>1871</v>
      </c>
      <c r="L618" s="7">
        <v>2023</v>
      </c>
    </row>
    <row r="619" spans="1:12" x14ac:dyDescent="0.25">
      <c r="A619" s="7" t="s">
        <v>3196</v>
      </c>
      <c r="B619" s="7">
        <v>20025390</v>
      </c>
      <c r="C619" s="7" t="s">
        <v>288</v>
      </c>
      <c r="D619" s="7" t="s">
        <v>22</v>
      </c>
      <c r="E619" s="7" t="s">
        <v>2222</v>
      </c>
      <c r="F619" s="7" t="s">
        <v>2312</v>
      </c>
      <c r="G619" s="8">
        <v>45237</v>
      </c>
      <c r="H619" s="8">
        <v>45237</v>
      </c>
      <c r="I619" s="7"/>
      <c r="J619" s="73"/>
      <c r="K619" s="7" t="s">
        <v>1871</v>
      </c>
      <c r="L619" s="7">
        <v>2023</v>
      </c>
    </row>
    <row r="620" spans="1:12" x14ac:dyDescent="0.25">
      <c r="A620" s="7" t="s">
        <v>3197</v>
      </c>
      <c r="B620" s="7">
        <v>20018989</v>
      </c>
      <c r="C620" s="7" t="s">
        <v>66</v>
      </c>
      <c r="D620" s="7" t="s">
        <v>22</v>
      </c>
      <c r="E620" s="7" t="s">
        <v>2222</v>
      </c>
      <c r="F620" s="7" t="s">
        <v>2312</v>
      </c>
      <c r="G620" s="8">
        <v>45236</v>
      </c>
      <c r="H620" s="8">
        <v>45236</v>
      </c>
      <c r="I620" s="7"/>
      <c r="J620" s="73"/>
      <c r="K620" s="7" t="s">
        <v>1871</v>
      </c>
      <c r="L620" s="7">
        <v>2023</v>
      </c>
    </row>
    <row r="621" spans="1:12" x14ac:dyDescent="0.25">
      <c r="A621" s="7" t="s">
        <v>3198</v>
      </c>
      <c r="B621" s="7">
        <v>20114188</v>
      </c>
      <c r="C621" s="7" t="s">
        <v>122</v>
      </c>
      <c r="D621" s="7" t="s">
        <v>22</v>
      </c>
      <c r="E621" s="7" t="s">
        <v>2222</v>
      </c>
      <c r="F621" s="7" t="s">
        <v>2312</v>
      </c>
      <c r="G621" s="8">
        <v>45238</v>
      </c>
      <c r="H621" s="8">
        <v>45246</v>
      </c>
      <c r="I621" s="7"/>
      <c r="J621" s="73"/>
      <c r="K621" s="7" t="s">
        <v>1871</v>
      </c>
      <c r="L621" s="7">
        <v>2023</v>
      </c>
    </row>
    <row r="622" spans="1:12" x14ac:dyDescent="0.25">
      <c r="A622" s="7" t="s">
        <v>3199</v>
      </c>
      <c r="B622" s="7">
        <v>20200178</v>
      </c>
      <c r="C622" s="7" t="s">
        <v>37</v>
      </c>
      <c r="D622" s="7" t="s">
        <v>22</v>
      </c>
      <c r="E622" s="7" t="s">
        <v>2590</v>
      </c>
      <c r="F622" s="7" t="s">
        <v>2320</v>
      </c>
      <c r="G622" s="8">
        <v>45243</v>
      </c>
      <c r="H622" s="8">
        <v>45244</v>
      </c>
      <c r="I622" s="7" t="s">
        <v>340</v>
      </c>
      <c r="J622" s="73"/>
      <c r="K622" s="7" t="s">
        <v>1871</v>
      </c>
      <c r="L622" s="7">
        <v>2023</v>
      </c>
    </row>
    <row r="623" spans="1:12" x14ac:dyDescent="0.25">
      <c r="A623" s="7" t="s">
        <v>3200</v>
      </c>
      <c r="B623" s="7">
        <v>20242304</v>
      </c>
      <c r="C623" s="7" t="s">
        <v>37</v>
      </c>
      <c r="D623" s="7" t="s">
        <v>22</v>
      </c>
      <c r="E623" s="7" t="s">
        <v>2590</v>
      </c>
      <c r="F623" s="7" t="s">
        <v>2320</v>
      </c>
      <c r="G623" s="8">
        <v>45244</v>
      </c>
      <c r="H623" s="8">
        <v>45246</v>
      </c>
      <c r="I623" s="7" t="s">
        <v>340</v>
      </c>
      <c r="J623" s="73"/>
      <c r="K623" s="7" t="s">
        <v>1871</v>
      </c>
      <c r="L623" s="7">
        <v>2023</v>
      </c>
    </row>
    <row r="624" spans="1:12" x14ac:dyDescent="0.25">
      <c r="A624" s="7" t="s">
        <v>3201</v>
      </c>
      <c r="B624" s="7">
        <v>20254580</v>
      </c>
      <c r="C624" s="7" t="s">
        <v>37</v>
      </c>
      <c r="D624" s="7" t="s">
        <v>22</v>
      </c>
      <c r="E624" s="7" t="s">
        <v>2590</v>
      </c>
      <c r="F624" s="7" t="s">
        <v>2320</v>
      </c>
      <c r="G624" s="8">
        <v>45244</v>
      </c>
      <c r="H624" s="8">
        <v>45246</v>
      </c>
      <c r="I624" s="7" t="s">
        <v>340</v>
      </c>
      <c r="J624" s="73"/>
      <c r="K624" s="7" t="s">
        <v>1871</v>
      </c>
      <c r="L624" s="7">
        <v>2023</v>
      </c>
    </row>
    <row r="625" spans="1:12" x14ac:dyDescent="0.25">
      <c r="A625" s="7" t="s">
        <v>3202</v>
      </c>
      <c r="B625" s="7">
        <v>20157331</v>
      </c>
      <c r="C625" s="7" t="s">
        <v>66</v>
      </c>
      <c r="D625" s="7" t="s">
        <v>22</v>
      </c>
      <c r="E625" s="7" t="s">
        <v>2222</v>
      </c>
      <c r="F625" s="7" t="s">
        <v>2312</v>
      </c>
      <c r="G625" s="8">
        <v>45240</v>
      </c>
      <c r="H625" s="8">
        <v>45243</v>
      </c>
      <c r="I625" s="7"/>
      <c r="J625" s="73"/>
      <c r="K625" s="7" t="s">
        <v>1871</v>
      </c>
      <c r="L625" s="7">
        <v>2023</v>
      </c>
    </row>
    <row r="626" spans="1:12" x14ac:dyDescent="0.25">
      <c r="A626" s="7" t="s">
        <v>3203</v>
      </c>
      <c r="B626" s="7">
        <v>20114018</v>
      </c>
      <c r="C626" s="7" t="s">
        <v>57</v>
      </c>
      <c r="D626" s="7" t="s">
        <v>22</v>
      </c>
      <c r="E626" s="7" t="s">
        <v>2222</v>
      </c>
      <c r="F626" s="7" t="s">
        <v>2312</v>
      </c>
      <c r="G626" s="8">
        <v>45238</v>
      </c>
      <c r="H626" s="8">
        <v>45246</v>
      </c>
      <c r="I626" s="7"/>
      <c r="J626" s="73"/>
      <c r="K626" s="7" t="s">
        <v>1871</v>
      </c>
      <c r="L626" s="7">
        <v>2023</v>
      </c>
    </row>
    <row r="627" spans="1:12" x14ac:dyDescent="0.25">
      <c r="A627" s="7" t="s">
        <v>3204</v>
      </c>
      <c r="B627" s="7">
        <v>20389019</v>
      </c>
      <c r="C627" s="7" t="s">
        <v>390</v>
      </c>
      <c r="D627" s="7" t="s">
        <v>22</v>
      </c>
      <c r="E627" s="7" t="s">
        <v>2865</v>
      </c>
      <c r="F627" s="7" t="s">
        <v>2312</v>
      </c>
      <c r="G627" s="8">
        <v>45252</v>
      </c>
      <c r="H627" s="8">
        <v>45252</v>
      </c>
      <c r="I627" s="7" t="s">
        <v>340</v>
      </c>
      <c r="J627" s="73"/>
      <c r="K627" s="7" t="s">
        <v>1871</v>
      </c>
      <c r="L627" s="7">
        <v>2023</v>
      </c>
    </row>
    <row r="628" spans="1:12" x14ac:dyDescent="0.25">
      <c r="A628" s="7" t="s">
        <v>3205</v>
      </c>
      <c r="B628" s="7">
        <v>20429470</v>
      </c>
      <c r="C628" s="7" t="s">
        <v>390</v>
      </c>
      <c r="D628" s="7" t="s">
        <v>22</v>
      </c>
      <c r="E628" s="7" t="s">
        <v>2590</v>
      </c>
      <c r="F628" s="7" t="s">
        <v>2320</v>
      </c>
      <c r="G628" s="8">
        <v>45253</v>
      </c>
      <c r="H628" s="8">
        <v>45254</v>
      </c>
      <c r="I628" s="7" t="s">
        <v>340</v>
      </c>
      <c r="J628" s="73"/>
      <c r="K628" s="7" t="s">
        <v>1871</v>
      </c>
      <c r="L628" s="7">
        <v>2023</v>
      </c>
    </row>
    <row r="629" spans="1:12" x14ac:dyDescent="0.25">
      <c r="A629" s="7" t="s">
        <v>3206</v>
      </c>
      <c r="B629" s="7">
        <v>20511289</v>
      </c>
      <c r="C629" s="7" t="s">
        <v>57</v>
      </c>
      <c r="D629" s="7" t="s">
        <v>22</v>
      </c>
      <c r="E629" s="7" t="s">
        <v>2111</v>
      </c>
      <c r="F629" s="7" t="s">
        <v>2320</v>
      </c>
      <c r="G629" s="8">
        <v>45258</v>
      </c>
      <c r="H629" s="8">
        <v>45258</v>
      </c>
      <c r="I629" s="7" t="s">
        <v>340</v>
      </c>
      <c r="J629" s="73"/>
      <c r="K629" s="7" t="s">
        <v>1871</v>
      </c>
      <c r="L629" s="7">
        <v>2023</v>
      </c>
    </row>
    <row r="630" spans="1:12" x14ac:dyDescent="0.25">
      <c r="A630" s="7" t="s">
        <v>3207</v>
      </c>
      <c r="B630" s="7">
        <v>20405592</v>
      </c>
      <c r="C630" s="7" t="s">
        <v>113</v>
      </c>
      <c r="D630" s="7" t="s">
        <v>22</v>
      </c>
      <c r="E630" s="7" t="s">
        <v>2865</v>
      </c>
      <c r="F630" s="7" t="s">
        <v>2312</v>
      </c>
      <c r="G630" s="8">
        <v>45252</v>
      </c>
      <c r="H630" s="8">
        <v>45253</v>
      </c>
      <c r="I630" s="7" t="s">
        <v>340</v>
      </c>
      <c r="J630" s="73"/>
      <c r="K630" s="7" t="s">
        <v>1871</v>
      </c>
      <c r="L630" s="7">
        <v>2023</v>
      </c>
    </row>
    <row r="631" spans="1:12" x14ac:dyDescent="0.25">
      <c r="A631" s="7" t="s">
        <v>3208</v>
      </c>
      <c r="B631" s="7">
        <v>20301024</v>
      </c>
      <c r="C631" s="7" t="s">
        <v>52</v>
      </c>
      <c r="D631" s="7" t="s">
        <v>22</v>
      </c>
      <c r="E631" s="7" t="s">
        <v>2222</v>
      </c>
      <c r="F631" s="7" t="s">
        <v>2312</v>
      </c>
      <c r="G631" s="8">
        <v>45246</v>
      </c>
      <c r="H631" s="8">
        <v>45247</v>
      </c>
      <c r="I631" s="7"/>
      <c r="J631" s="73"/>
      <c r="K631" s="7" t="s">
        <v>1871</v>
      </c>
      <c r="L631" s="7">
        <v>2023</v>
      </c>
    </row>
    <row r="632" spans="1:12" x14ac:dyDescent="0.25">
      <c r="A632" s="7" t="s">
        <v>3209</v>
      </c>
      <c r="B632" s="7">
        <v>20352496</v>
      </c>
      <c r="C632" s="7" t="s">
        <v>390</v>
      </c>
      <c r="D632" s="7" t="s">
        <v>22</v>
      </c>
      <c r="E632" s="7" t="s">
        <v>2115</v>
      </c>
      <c r="F632" s="7" t="s">
        <v>2312</v>
      </c>
      <c r="G632" s="8">
        <v>45250</v>
      </c>
      <c r="H632" s="8">
        <v>45253</v>
      </c>
      <c r="I632" s="7" t="s">
        <v>340</v>
      </c>
      <c r="J632" s="73"/>
      <c r="K632" s="7" t="s">
        <v>1871</v>
      </c>
      <c r="L632" s="7">
        <v>2023</v>
      </c>
    </row>
    <row r="633" spans="1:12" x14ac:dyDescent="0.25">
      <c r="A633" s="7" t="s">
        <v>3210</v>
      </c>
      <c r="B633" s="7">
        <v>20343487</v>
      </c>
      <c r="C633" s="7" t="s">
        <v>21</v>
      </c>
      <c r="D633" s="7" t="s">
        <v>22</v>
      </c>
      <c r="E633" s="7" t="s">
        <v>2222</v>
      </c>
      <c r="F633" s="7" t="s">
        <v>2312</v>
      </c>
      <c r="G633" s="8">
        <v>45250</v>
      </c>
      <c r="H633" s="8">
        <v>45251</v>
      </c>
      <c r="I633" s="7"/>
      <c r="J633" s="73"/>
      <c r="K633" s="7" t="s">
        <v>1871</v>
      </c>
      <c r="L633" s="7">
        <v>2023</v>
      </c>
    </row>
    <row r="634" spans="1:12" x14ac:dyDescent="0.25">
      <c r="A634" s="7" t="s">
        <v>3211</v>
      </c>
      <c r="B634" s="7">
        <v>20351213</v>
      </c>
      <c r="C634" s="7" t="s">
        <v>390</v>
      </c>
      <c r="D634" s="7" t="s">
        <v>22</v>
      </c>
      <c r="E634" s="7" t="s">
        <v>2222</v>
      </c>
      <c r="F634" s="7" t="s">
        <v>2312</v>
      </c>
      <c r="G634" s="8">
        <v>45250</v>
      </c>
      <c r="H634" s="8">
        <v>45251</v>
      </c>
      <c r="I634" s="7"/>
      <c r="J634" s="73"/>
      <c r="K634" s="7" t="s">
        <v>1871</v>
      </c>
      <c r="L634" s="7">
        <v>2023</v>
      </c>
    </row>
    <row r="635" spans="1:12" x14ac:dyDescent="0.25">
      <c r="A635" s="7" t="s">
        <v>3212</v>
      </c>
      <c r="B635" s="7">
        <v>20351236</v>
      </c>
      <c r="C635" s="7" t="s">
        <v>37</v>
      </c>
      <c r="D635" s="7" t="s">
        <v>22</v>
      </c>
      <c r="E635" s="7" t="s">
        <v>2222</v>
      </c>
      <c r="F635" s="7" t="s">
        <v>2312</v>
      </c>
      <c r="G635" s="8">
        <v>45250</v>
      </c>
      <c r="H635" s="8">
        <v>45251</v>
      </c>
      <c r="I635" s="7"/>
      <c r="J635" s="73"/>
      <c r="K635" s="7" t="s">
        <v>1871</v>
      </c>
      <c r="L635" s="7">
        <v>2023</v>
      </c>
    </row>
    <row r="636" spans="1:12" x14ac:dyDescent="0.25">
      <c r="A636" s="7" t="s">
        <v>3213</v>
      </c>
      <c r="B636" s="7">
        <v>20404790</v>
      </c>
      <c r="C636" s="7" t="s">
        <v>113</v>
      </c>
      <c r="D636" s="7" t="s">
        <v>22</v>
      </c>
      <c r="E636" s="7" t="s">
        <v>2222</v>
      </c>
      <c r="F636" s="7" t="s">
        <v>2312</v>
      </c>
      <c r="G636" s="8">
        <v>45252</v>
      </c>
      <c r="H636" s="8">
        <v>45252</v>
      </c>
      <c r="I636" s="7"/>
      <c r="J636" s="73"/>
      <c r="K636" s="7" t="s">
        <v>1871</v>
      </c>
      <c r="L636" s="7">
        <v>2023</v>
      </c>
    </row>
    <row r="637" spans="1:12" x14ac:dyDescent="0.25">
      <c r="A637" s="7" t="s">
        <v>3214</v>
      </c>
      <c r="B637" s="7">
        <v>20449254</v>
      </c>
      <c r="C637" s="7" t="s">
        <v>94</v>
      </c>
      <c r="D637" s="7" t="s">
        <v>22</v>
      </c>
      <c r="E637" s="7" t="s">
        <v>2222</v>
      </c>
      <c r="F637" s="7" t="s">
        <v>2312</v>
      </c>
      <c r="G637" s="8">
        <v>45254</v>
      </c>
      <c r="H637" s="8">
        <v>45254</v>
      </c>
      <c r="I637" s="7"/>
      <c r="J637" s="73"/>
      <c r="K637" s="7" t="s">
        <v>1871</v>
      </c>
      <c r="L637" s="7">
        <v>2023</v>
      </c>
    </row>
    <row r="638" spans="1:12" x14ac:dyDescent="0.25">
      <c r="A638" s="7" t="s">
        <v>3215</v>
      </c>
      <c r="B638" s="7">
        <v>20492929</v>
      </c>
      <c r="C638" s="7" t="s">
        <v>21</v>
      </c>
      <c r="D638" s="7" t="s">
        <v>22</v>
      </c>
      <c r="E638" s="7" t="s">
        <v>2222</v>
      </c>
      <c r="F638" s="7" t="s">
        <v>2312</v>
      </c>
      <c r="G638" s="8">
        <v>45257</v>
      </c>
      <c r="H638" s="8">
        <v>45258</v>
      </c>
      <c r="I638" s="7"/>
      <c r="J638" s="73"/>
      <c r="K638" s="7" t="s">
        <v>1871</v>
      </c>
      <c r="L638" s="7">
        <v>2023</v>
      </c>
    </row>
    <row r="639" spans="1:12" x14ac:dyDescent="0.25">
      <c r="A639" s="7" t="s">
        <v>3216</v>
      </c>
      <c r="B639" s="7">
        <v>20492940</v>
      </c>
      <c r="C639" s="7" t="s">
        <v>37</v>
      </c>
      <c r="D639" s="7" t="s">
        <v>22</v>
      </c>
      <c r="E639" s="7" t="s">
        <v>2222</v>
      </c>
      <c r="F639" s="7" t="s">
        <v>2312</v>
      </c>
      <c r="G639" s="8">
        <v>45257</v>
      </c>
      <c r="H639" s="8">
        <v>45258</v>
      </c>
      <c r="I639" s="7"/>
      <c r="J639" s="73"/>
      <c r="K639" s="7" t="s">
        <v>1871</v>
      </c>
      <c r="L639" s="7">
        <v>2023</v>
      </c>
    </row>
    <row r="640" spans="1:12" ht="60" x14ac:dyDescent="0.25">
      <c r="A640" s="7" t="s">
        <v>3217</v>
      </c>
      <c r="B640" s="7">
        <v>20573342</v>
      </c>
      <c r="C640" s="7" t="s">
        <v>101</v>
      </c>
      <c r="D640" s="7" t="s">
        <v>22</v>
      </c>
      <c r="E640" s="7" t="s">
        <v>2185</v>
      </c>
      <c r="F640" s="7" t="s">
        <v>2312</v>
      </c>
      <c r="G640" s="8">
        <v>45260</v>
      </c>
      <c r="H640" s="8">
        <v>45260</v>
      </c>
      <c r="I640" s="7"/>
      <c r="J640" s="73" t="s">
        <v>3218</v>
      </c>
      <c r="K640" s="7" t="s">
        <v>1871</v>
      </c>
      <c r="L640" s="7">
        <v>2023</v>
      </c>
    </row>
    <row r="641" spans="1:12" x14ac:dyDescent="0.25">
      <c r="A641" s="7" t="s">
        <v>3219</v>
      </c>
      <c r="B641" s="7">
        <v>20512484</v>
      </c>
      <c r="C641" s="7" t="s">
        <v>113</v>
      </c>
      <c r="D641" s="7" t="s">
        <v>22</v>
      </c>
      <c r="E641" s="7" t="s">
        <v>2222</v>
      </c>
      <c r="F641" s="7" t="s">
        <v>2312</v>
      </c>
      <c r="G641" s="8">
        <v>45258</v>
      </c>
      <c r="H641" s="8">
        <v>45258</v>
      </c>
      <c r="I641" s="7"/>
      <c r="J641" s="73"/>
      <c r="K641" s="7" t="s">
        <v>1871</v>
      </c>
      <c r="L641" s="7">
        <v>2023</v>
      </c>
    </row>
    <row r="642" spans="1:12" x14ac:dyDescent="0.25">
      <c r="A642" s="7" t="s">
        <v>3220</v>
      </c>
      <c r="B642" s="7">
        <v>20516831</v>
      </c>
      <c r="C642" s="7" t="s">
        <v>99</v>
      </c>
      <c r="D642" s="7" t="s">
        <v>22</v>
      </c>
      <c r="E642" s="7" t="s">
        <v>2222</v>
      </c>
      <c r="F642" s="7" t="s">
        <v>2312</v>
      </c>
      <c r="G642" s="8">
        <v>45258</v>
      </c>
      <c r="H642" s="8">
        <v>45258</v>
      </c>
      <c r="I642" s="7"/>
      <c r="J642" s="73"/>
      <c r="K642" s="7" t="s">
        <v>1871</v>
      </c>
      <c r="L642" s="7">
        <v>2023</v>
      </c>
    </row>
    <row r="643" spans="1:12" x14ac:dyDescent="0.25">
      <c r="A643" s="7" t="s">
        <v>3221</v>
      </c>
      <c r="B643" s="7">
        <v>20539999</v>
      </c>
      <c r="C643" s="7" t="s">
        <v>94</v>
      </c>
      <c r="D643" s="7" t="s">
        <v>22</v>
      </c>
      <c r="E643" s="7" t="s">
        <v>2222</v>
      </c>
      <c r="F643" s="7" t="s">
        <v>2312</v>
      </c>
      <c r="G643" s="8">
        <v>45259</v>
      </c>
      <c r="H643" s="8">
        <v>45259</v>
      </c>
      <c r="I643" s="7"/>
      <c r="J643" s="73"/>
      <c r="K643" s="7" t="s">
        <v>1871</v>
      </c>
      <c r="L643" s="7">
        <v>2023</v>
      </c>
    </row>
    <row r="644" spans="1:12" x14ac:dyDescent="0.25">
      <c r="A644" s="7" t="s">
        <v>3222</v>
      </c>
      <c r="B644" s="7">
        <v>20558408</v>
      </c>
      <c r="C644" s="7" t="s">
        <v>94</v>
      </c>
      <c r="D644" s="7" t="s">
        <v>22</v>
      </c>
      <c r="E644" s="7" t="s">
        <v>2222</v>
      </c>
      <c r="F644" s="7" t="s">
        <v>2312</v>
      </c>
      <c r="G644" s="8">
        <v>45260</v>
      </c>
      <c r="H644" s="8">
        <v>45260</v>
      </c>
      <c r="I644" s="7"/>
      <c r="J644" s="73"/>
      <c r="K644" s="7" t="s">
        <v>1871</v>
      </c>
      <c r="L644" s="7">
        <v>2023</v>
      </c>
    </row>
    <row r="645" spans="1:12" x14ac:dyDescent="0.25">
      <c r="A645" s="7" t="s">
        <v>3223</v>
      </c>
      <c r="B645" s="7">
        <v>20770574</v>
      </c>
      <c r="C645" s="7" t="s">
        <v>21</v>
      </c>
      <c r="D645" s="7" t="s">
        <v>22</v>
      </c>
      <c r="E645" s="7" t="s">
        <v>2335</v>
      </c>
      <c r="F645" s="7" t="s">
        <v>2517</v>
      </c>
      <c r="G645" s="8">
        <v>45268</v>
      </c>
      <c r="H645" s="8">
        <v>45271</v>
      </c>
      <c r="I645" s="7"/>
      <c r="J645" s="73"/>
      <c r="K645" s="7" t="s">
        <v>27</v>
      </c>
      <c r="L645" s="7">
        <v>2023</v>
      </c>
    </row>
    <row r="646" spans="1:12" ht="60" x14ac:dyDescent="0.25">
      <c r="A646" s="7" t="s">
        <v>3224</v>
      </c>
      <c r="B646" s="7">
        <v>20730353</v>
      </c>
      <c r="C646" s="7" t="s">
        <v>99</v>
      </c>
      <c r="D646" s="7" t="s">
        <v>22</v>
      </c>
      <c r="E646" s="7" t="s">
        <v>2185</v>
      </c>
      <c r="F646" s="7" t="s">
        <v>3031</v>
      </c>
      <c r="G646" s="8">
        <v>45268</v>
      </c>
      <c r="H646" s="8">
        <v>45274</v>
      </c>
      <c r="I646" s="7"/>
      <c r="J646" s="73" t="s">
        <v>3225</v>
      </c>
      <c r="K646" s="7" t="s">
        <v>27</v>
      </c>
      <c r="L646" s="7">
        <v>2023</v>
      </c>
    </row>
    <row r="647" spans="1:12" x14ac:dyDescent="0.25">
      <c r="A647" s="7" t="s">
        <v>1072</v>
      </c>
      <c r="B647" s="7">
        <v>20486494</v>
      </c>
      <c r="C647" s="7" t="s">
        <v>52</v>
      </c>
      <c r="D647" s="7" t="s">
        <v>22</v>
      </c>
      <c r="E647" s="7" t="s">
        <v>2865</v>
      </c>
      <c r="F647" s="7" t="s">
        <v>2312</v>
      </c>
      <c r="G647" s="8">
        <v>45257</v>
      </c>
      <c r="H647" s="8">
        <v>45271</v>
      </c>
      <c r="I647" s="7"/>
      <c r="J647" s="73"/>
      <c r="K647" s="7" t="s">
        <v>27</v>
      </c>
      <c r="L647" s="7">
        <v>2023</v>
      </c>
    </row>
    <row r="648" spans="1:12" x14ac:dyDescent="0.25">
      <c r="A648" s="7" t="s">
        <v>3117</v>
      </c>
      <c r="B648" s="7">
        <v>20781689</v>
      </c>
      <c r="C648" s="7" t="s">
        <v>101</v>
      </c>
      <c r="D648" s="7" t="s">
        <v>22</v>
      </c>
      <c r="E648" s="7" t="s">
        <v>2335</v>
      </c>
      <c r="F648" s="7" t="s">
        <v>2517</v>
      </c>
      <c r="G648" s="8">
        <v>45271</v>
      </c>
      <c r="H648" s="8">
        <v>45271</v>
      </c>
      <c r="I648" s="7"/>
      <c r="J648" s="73"/>
      <c r="K648" s="7" t="s">
        <v>27</v>
      </c>
      <c r="L648" s="7">
        <v>2023</v>
      </c>
    </row>
    <row r="649" spans="1:12" x14ac:dyDescent="0.25">
      <c r="A649" s="7" t="s">
        <v>3117</v>
      </c>
      <c r="B649" s="7">
        <v>20782098</v>
      </c>
      <c r="C649" s="7" t="s">
        <v>187</v>
      </c>
      <c r="D649" s="7" t="s">
        <v>22</v>
      </c>
      <c r="E649" s="7" t="s">
        <v>2335</v>
      </c>
      <c r="F649" s="7" t="s">
        <v>2517</v>
      </c>
      <c r="G649" s="8">
        <v>45265</v>
      </c>
      <c r="H649" s="8">
        <v>45272</v>
      </c>
      <c r="I649" s="7"/>
      <c r="J649" s="73"/>
      <c r="K649" s="7" t="s">
        <v>27</v>
      </c>
      <c r="L649" s="7">
        <v>2023</v>
      </c>
    </row>
    <row r="650" spans="1:12" x14ac:dyDescent="0.25">
      <c r="A650" s="7" t="s">
        <v>3117</v>
      </c>
      <c r="B650" s="7">
        <v>20879541</v>
      </c>
      <c r="C650" s="7" t="s">
        <v>52</v>
      </c>
      <c r="D650" s="7" t="s">
        <v>22</v>
      </c>
      <c r="E650" s="7" t="s">
        <v>2335</v>
      </c>
      <c r="F650" s="7" t="s">
        <v>2517</v>
      </c>
      <c r="G650" s="8">
        <v>45273</v>
      </c>
      <c r="H650" s="8">
        <v>45275</v>
      </c>
      <c r="I650" s="7"/>
      <c r="J650" s="73"/>
      <c r="K650" s="7" t="s">
        <v>27</v>
      </c>
      <c r="L650" s="7">
        <v>2023</v>
      </c>
    </row>
    <row r="651" spans="1:12" x14ac:dyDescent="0.25">
      <c r="A651" s="7" t="s">
        <v>3117</v>
      </c>
      <c r="B651" s="7">
        <v>20938792</v>
      </c>
      <c r="C651" s="7"/>
      <c r="D651" s="7" t="s">
        <v>22</v>
      </c>
      <c r="E651" s="7" t="s">
        <v>2335</v>
      </c>
      <c r="F651" s="7" t="s">
        <v>2517</v>
      </c>
      <c r="G651" s="8">
        <v>45278</v>
      </c>
      <c r="H651" s="8">
        <v>45279</v>
      </c>
      <c r="I651" s="7"/>
      <c r="J651" s="73"/>
      <c r="K651" s="7" t="s">
        <v>27</v>
      </c>
      <c r="L651" s="7">
        <v>2023</v>
      </c>
    </row>
    <row r="652" spans="1:12" x14ac:dyDescent="0.25">
      <c r="A652" s="7" t="s">
        <v>2889</v>
      </c>
      <c r="B652" s="7">
        <v>20654407</v>
      </c>
      <c r="C652" s="7" t="s">
        <v>122</v>
      </c>
      <c r="D652" s="7" t="s">
        <v>22</v>
      </c>
      <c r="E652" s="7" t="s">
        <v>2115</v>
      </c>
      <c r="F652" s="7" t="s">
        <v>3031</v>
      </c>
      <c r="G652" s="8">
        <v>45265</v>
      </c>
      <c r="H652" s="8">
        <v>45271</v>
      </c>
      <c r="I652" s="7"/>
      <c r="J652" s="73"/>
      <c r="K652" s="7" t="s">
        <v>27</v>
      </c>
      <c r="L652" s="7">
        <v>2023</v>
      </c>
    </row>
    <row r="653" spans="1:12" ht="45" x14ac:dyDescent="0.25">
      <c r="A653" s="7" t="s">
        <v>2896</v>
      </c>
      <c r="B653" s="7">
        <v>21095743</v>
      </c>
      <c r="C653" s="7" t="s">
        <v>94</v>
      </c>
      <c r="D653" s="7" t="s">
        <v>22</v>
      </c>
      <c r="E653" s="7" t="s">
        <v>2185</v>
      </c>
      <c r="F653" s="7" t="s">
        <v>3031</v>
      </c>
      <c r="G653" s="8">
        <v>45286</v>
      </c>
      <c r="H653" s="8">
        <v>45287</v>
      </c>
      <c r="I653" s="7"/>
      <c r="J653" s="73" t="s">
        <v>2897</v>
      </c>
      <c r="K653" s="7" t="s">
        <v>27</v>
      </c>
      <c r="L653" s="7">
        <v>2023</v>
      </c>
    </row>
    <row r="654" spans="1:12" x14ac:dyDescent="0.25">
      <c r="A654" s="7" t="s">
        <v>2609</v>
      </c>
      <c r="B654" s="7">
        <v>20535488</v>
      </c>
      <c r="C654" s="7" t="s">
        <v>57</v>
      </c>
      <c r="D654" s="7" t="s">
        <v>22</v>
      </c>
      <c r="E654" s="7" t="s">
        <v>2590</v>
      </c>
      <c r="F654" s="7" t="s">
        <v>3116</v>
      </c>
      <c r="G654" s="8">
        <v>45259</v>
      </c>
      <c r="H654" s="8">
        <v>45267</v>
      </c>
      <c r="I654" s="7"/>
      <c r="J654" s="73"/>
      <c r="K654" s="7" t="s">
        <v>27</v>
      </c>
      <c r="L654" s="7">
        <v>2023</v>
      </c>
    </row>
    <row r="655" spans="1:12" ht="30" x14ac:dyDescent="0.25">
      <c r="A655" s="7" t="s">
        <v>2973</v>
      </c>
      <c r="B655" s="7">
        <v>20880733</v>
      </c>
      <c r="C655" s="7" t="s">
        <v>99</v>
      </c>
      <c r="D655" s="7" t="s">
        <v>22</v>
      </c>
      <c r="E655" s="7" t="s">
        <v>2185</v>
      </c>
      <c r="F655" s="7" t="s">
        <v>3116</v>
      </c>
      <c r="G655" s="8">
        <v>45275</v>
      </c>
      <c r="H655" s="8">
        <v>45278</v>
      </c>
      <c r="I655" s="7"/>
      <c r="J655" s="73" t="s">
        <v>3226</v>
      </c>
      <c r="K655" s="7" t="s">
        <v>27</v>
      </c>
      <c r="L655" s="7">
        <v>2023</v>
      </c>
    </row>
    <row r="656" spans="1:12" x14ac:dyDescent="0.25">
      <c r="A656" s="7" t="s">
        <v>3227</v>
      </c>
      <c r="B656" s="7">
        <v>20878881</v>
      </c>
      <c r="C656" s="7" t="s">
        <v>71</v>
      </c>
      <c r="D656" s="7" t="s">
        <v>22</v>
      </c>
      <c r="E656" s="7" t="s">
        <v>2865</v>
      </c>
      <c r="F656" s="7" t="s">
        <v>2312</v>
      </c>
      <c r="G656" s="8">
        <v>45275</v>
      </c>
      <c r="H656" s="8">
        <v>45278</v>
      </c>
      <c r="I656" s="7"/>
      <c r="J656" s="73"/>
      <c r="K656" s="7" t="s">
        <v>27</v>
      </c>
      <c r="L656" s="7">
        <v>2023</v>
      </c>
    </row>
    <row r="657" spans="1:12" x14ac:dyDescent="0.25">
      <c r="A657" s="7" t="s">
        <v>3228</v>
      </c>
      <c r="B657" s="7">
        <v>20858601</v>
      </c>
      <c r="C657" s="7" t="s">
        <v>390</v>
      </c>
      <c r="D657" s="7" t="s">
        <v>22</v>
      </c>
      <c r="E657" s="7" t="s">
        <v>2590</v>
      </c>
      <c r="F657" s="7" t="s">
        <v>2312</v>
      </c>
      <c r="G657" s="8">
        <v>45274</v>
      </c>
      <c r="H657" s="8">
        <v>45275</v>
      </c>
      <c r="I657" s="7"/>
      <c r="J657" s="73"/>
      <c r="K657" s="7" t="s">
        <v>27</v>
      </c>
      <c r="L657" s="7">
        <v>2023</v>
      </c>
    </row>
    <row r="658" spans="1:12" x14ac:dyDescent="0.25">
      <c r="A658" s="7" t="s">
        <v>3229</v>
      </c>
      <c r="B658" s="7">
        <v>20559962</v>
      </c>
      <c r="C658" s="7" t="s">
        <v>66</v>
      </c>
      <c r="D658" s="7" t="s">
        <v>22</v>
      </c>
      <c r="E658" s="7" t="s">
        <v>2115</v>
      </c>
      <c r="F658" s="7" t="s">
        <v>3031</v>
      </c>
      <c r="G658" s="8">
        <v>45260</v>
      </c>
      <c r="H658" s="8">
        <v>45264</v>
      </c>
      <c r="I658" s="7"/>
      <c r="J658" s="73"/>
      <c r="K658" s="7" t="s">
        <v>27</v>
      </c>
      <c r="L658" s="7">
        <v>2023</v>
      </c>
    </row>
    <row r="659" spans="1:12" x14ac:dyDescent="0.25">
      <c r="A659" s="7" t="s">
        <v>3230</v>
      </c>
      <c r="B659" s="7">
        <v>20855467</v>
      </c>
      <c r="C659" s="7" t="s">
        <v>71</v>
      </c>
      <c r="D659" s="7" t="s">
        <v>22</v>
      </c>
      <c r="E659" s="7" t="s">
        <v>2865</v>
      </c>
      <c r="F659" s="7" t="s">
        <v>2312</v>
      </c>
      <c r="G659" s="8">
        <v>45274</v>
      </c>
      <c r="H659" s="8">
        <v>45278</v>
      </c>
      <c r="I659" s="7"/>
      <c r="J659" s="73"/>
      <c r="K659" s="7" t="s">
        <v>27</v>
      </c>
      <c r="L659" s="7">
        <v>2023</v>
      </c>
    </row>
    <row r="660" spans="1:12" x14ac:dyDescent="0.25">
      <c r="A660" s="7" t="s">
        <v>3231</v>
      </c>
      <c r="B660" s="7">
        <v>20968544</v>
      </c>
      <c r="C660" s="7" t="s">
        <v>21</v>
      </c>
      <c r="D660" s="7" t="s">
        <v>22</v>
      </c>
      <c r="E660" s="7" t="s">
        <v>2590</v>
      </c>
      <c r="F660" s="7" t="s">
        <v>2320</v>
      </c>
      <c r="G660" s="8">
        <v>45279</v>
      </c>
      <c r="H660" s="8">
        <v>45280</v>
      </c>
      <c r="I660" s="7"/>
      <c r="J660" s="73"/>
      <c r="K660" s="7" t="s">
        <v>27</v>
      </c>
      <c r="L660" s="7">
        <v>2023</v>
      </c>
    </row>
    <row r="661" spans="1:12" x14ac:dyDescent="0.25">
      <c r="A661" s="7" t="s">
        <v>3232</v>
      </c>
      <c r="B661" s="7">
        <v>20801685</v>
      </c>
      <c r="C661" s="7" t="s">
        <v>52</v>
      </c>
      <c r="D661" s="7" t="s">
        <v>22</v>
      </c>
      <c r="E661" s="7" t="s">
        <v>2115</v>
      </c>
      <c r="F661" s="7" t="s">
        <v>3031</v>
      </c>
      <c r="G661" s="8">
        <v>45272</v>
      </c>
      <c r="H661" s="8">
        <v>45278</v>
      </c>
      <c r="I661" s="7"/>
      <c r="J661" s="73"/>
      <c r="K661" s="7" t="s">
        <v>27</v>
      </c>
      <c r="L661" s="7">
        <v>2023</v>
      </c>
    </row>
    <row r="662" spans="1:12" ht="60" x14ac:dyDescent="0.25">
      <c r="A662" s="7" t="s">
        <v>3233</v>
      </c>
      <c r="B662" s="7">
        <v>20943562</v>
      </c>
      <c r="C662" s="7" t="s">
        <v>390</v>
      </c>
      <c r="D662" s="7" t="s">
        <v>22</v>
      </c>
      <c r="E662" s="7" t="s">
        <v>2185</v>
      </c>
      <c r="F662" s="7" t="s">
        <v>2312</v>
      </c>
      <c r="G662" s="8">
        <v>45278</v>
      </c>
      <c r="H662" s="8">
        <v>45279</v>
      </c>
      <c r="I662" s="7"/>
      <c r="J662" s="73" t="s">
        <v>3234</v>
      </c>
      <c r="K662" s="7" t="s">
        <v>27</v>
      </c>
      <c r="L662" s="7">
        <v>2023</v>
      </c>
    </row>
    <row r="663" spans="1:12" ht="45" x14ac:dyDescent="0.25">
      <c r="A663" s="7" t="s">
        <v>3235</v>
      </c>
      <c r="B663" s="7">
        <v>20970507</v>
      </c>
      <c r="C663" s="7" t="s">
        <v>66</v>
      </c>
      <c r="D663" s="7" t="s">
        <v>22</v>
      </c>
      <c r="E663" s="7" t="s">
        <v>2185</v>
      </c>
      <c r="F663" s="7" t="s">
        <v>2312</v>
      </c>
      <c r="G663" s="8">
        <v>45279</v>
      </c>
      <c r="H663" s="8">
        <v>45280</v>
      </c>
      <c r="I663" s="7"/>
      <c r="J663" s="73" t="s">
        <v>3236</v>
      </c>
      <c r="K663" s="7" t="s">
        <v>27</v>
      </c>
      <c r="L663" s="7">
        <v>2023</v>
      </c>
    </row>
    <row r="664" spans="1:12" x14ac:dyDescent="0.25">
      <c r="A664" s="7" t="s">
        <v>3237</v>
      </c>
      <c r="B664" s="7">
        <v>20713092</v>
      </c>
      <c r="C664" s="7" t="s">
        <v>122</v>
      </c>
      <c r="D664" s="7" t="s">
        <v>22</v>
      </c>
      <c r="E664" s="7" t="s">
        <v>2865</v>
      </c>
      <c r="F664" s="7" t="s">
        <v>2312</v>
      </c>
      <c r="G664" s="8">
        <v>45267</v>
      </c>
      <c r="H664" s="8">
        <v>45273</v>
      </c>
      <c r="I664" s="7"/>
      <c r="J664" s="73"/>
      <c r="K664" s="7" t="s">
        <v>27</v>
      </c>
      <c r="L664" s="7">
        <v>2023</v>
      </c>
    </row>
    <row r="665" spans="1:12" x14ac:dyDescent="0.25">
      <c r="A665" s="7" t="s">
        <v>3238</v>
      </c>
      <c r="B665" s="7">
        <v>20847585</v>
      </c>
      <c r="C665" s="7" t="s">
        <v>113</v>
      </c>
      <c r="D665" s="7" t="s">
        <v>22</v>
      </c>
      <c r="E665" s="7" t="s">
        <v>2865</v>
      </c>
      <c r="F665" s="7" t="s">
        <v>2312</v>
      </c>
      <c r="G665" s="8">
        <v>45274</v>
      </c>
      <c r="H665" s="8">
        <v>45274</v>
      </c>
      <c r="I665" s="7"/>
      <c r="J665" s="73"/>
      <c r="K665" s="7" t="s">
        <v>27</v>
      </c>
      <c r="L665" s="7">
        <v>2023</v>
      </c>
    </row>
    <row r="666" spans="1:12" x14ac:dyDescent="0.25">
      <c r="A666" s="7" t="s">
        <v>3239</v>
      </c>
      <c r="B666" s="7">
        <v>20681219</v>
      </c>
      <c r="C666" s="7" t="s">
        <v>52</v>
      </c>
      <c r="D666" s="7" t="s">
        <v>22</v>
      </c>
      <c r="E666" s="7" t="s">
        <v>2590</v>
      </c>
      <c r="F666" s="7" t="s">
        <v>2312</v>
      </c>
      <c r="G666" s="8">
        <v>45266</v>
      </c>
      <c r="H666" s="8">
        <v>45268</v>
      </c>
      <c r="I666" s="7"/>
      <c r="J666" s="73"/>
      <c r="K666" s="7" t="s">
        <v>27</v>
      </c>
      <c r="L666" s="7">
        <v>2023</v>
      </c>
    </row>
    <row r="667" spans="1:12" x14ac:dyDescent="0.25">
      <c r="A667" s="7" t="s">
        <v>3240</v>
      </c>
      <c r="B667" s="7">
        <v>20773712</v>
      </c>
      <c r="C667" s="7" t="s">
        <v>52</v>
      </c>
      <c r="D667" s="7" t="s">
        <v>22</v>
      </c>
      <c r="E667" s="7" t="s">
        <v>2111</v>
      </c>
      <c r="F667" s="7" t="s">
        <v>2312</v>
      </c>
      <c r="G667" s="8">
        <v>45271</v>
      </c>
      <c r="H667" s="8">
        <v>45272</v>
      </c>
      <c r="I667" s="7"/>
      <c r="J667" s="73"/>
      <c r="K667" s="7" t="s">
        <v>27</v>
      </c>
      <c r="L667" s="7">
        <v>2023</v>
      </c>
    </row>
    <row r="668" spans="1:12" x14ac:dyDescent="0.25">
      <c r="A668" s="7" t="s">
        <v>3241</v>
      </c>
      <c r="B668" s="7">
        <v>20851051</v>
      </c>
      <c r="C668" s="7" t="s">
        <v>30</v>
      </c>
      <c r="D668" s="7" t="s">
        <v>22</v>
      </c>
      <c r="E668" s="7" t="s">
        <v>2865</v>
      </c>
      <c r="F668" s="7" t="s">
        <v>2312</v>
      </c>
      <c r="G668" s="8">
        <v>45274</v>
      </c>
      <c r="H668" s="8">
        <v>45274</v>
      </c>
      <c r="I668" s="7"/>
      <c r="J668" s="73"/>
      <c r="K668" s="7" t="s">
        <v>27</v>
      </c>
      <c r="L668" s="7">
        <v>2023</v>
      </c>
    </row>
    <row r="669" spans="1:12" x14ac:dyDescent="0.25">
      <c r="A669" s="7" t="s">
        <v>3242</v>
      </c>
      <c r="B669" s="7">
        <v>20806141</v>
      </c>
      <c r="C669" s="7" t="s">
        <v>37</v>
      </c>
      <c r="D669" s="7" t="s">
        <v>22</v>
      </c>
      <c r="E669" s="7" t="s">
        <v>2590</v>
      </c>
      <c r="F669" s="7" t="s">
        <v>2312</v>
      </c>
      <c r="G669" s="8">
        <v>45272</v>
      </c>
      <c r="H669" s="8">
        <v>45273</v>
      </c>
      <c r="I669" s="7"/>
      <c r="J669" s="73"/>
      <c r="K669" s="7" t="s">
        <v>27</v>
      </c>
      <c r="L669" s="7">
        <v>2023</v>
      </c>
    </row>
    <row r="670" spans="1:12" x14ac:dyDescent="0.25">
      <c r="A670" s="7" t="s">
        <v>3243</v>
      </c>
      <c r="B670" s="7">
        <v>20778778</v>
      </c>
      <c r="C670" s="7" t="s">
        <v>288</v>
      </c>
      <c r="D670" s="7" t="s">
        <v>22</v>
      </c>
      <c r="E670" s="7" t="s">
        <v>2590</v>
      </c>
      <c r="F670" s="7" t="s">
        <v>3031</v>
      </c>
      <c r="G670" s="8">
        <v>45271</v>
      </c>
      <c r="H670" s="8">
        <v>45273</v>
      </c>
      <c r="I670" s="7"/>
      <c r="J670" s="73"/>
      <c r="K670" s="7" t="s">
        <v>27</v>
      </c>
      <c r="L670" s="7">
        <v>2023</v>
      </c>
    </row>
    <row r="671" spans="1:12" x14ac:dyDescent="0.25">
      <c r="A671" s="7" t="s">
        <v>3244</v>
      </c>
      <c r="B671" s="7">
        <v>20831489</v>
      </c>
      <c r="C671" s="7" t="s">
        <v>44</v>
      </c>
      <c r="D671" s="7" t="s">
        <v>22</v>
      </c>
      <c r="E671" s="7" t="s">
        <v>2111</v>
      </c>
      <c r="F671" s="7" t="s">
        <v>2312</v>
      </c>
      <c r="G671" s="8">
        <v>45273</v>
      </c>
      <c r="H671" s="8">
        <v>45274</v>
      </c>
      <c r="I671" s="7"/>
      <c r="J671" s="73"/>
      <c r="K671" s="7" t="s">
        <v>27</v>
      </c>
      <c r="L671" s="7">
        <v>2023</v>
      </c>
    </row>
    <row r="672" spans="1:12" x14ac:dyDescent="0.25">
      <c r="A672" s="7" t="s">
        <v>3245</v>
      </c>
      <c r="B672" s="7">
        <v>20730760</v>
      </c>
      <c r="C672" s="7" t="s">
        <v>281</v>
      </c>
      <c r="D672" s="7" t="s">
        <v>22</v>
      </c>
      <c r="E672" s="7" t="s">
        <v>2590</v>
      </c>
      <c r="F672" s="7" t="s">
        <v>2312</v>
      </c>
      <c r="G672" s="8">
        <v>45268</v>
      </c>
      <c r="H672" s="8">
        <v>45271</v>
      </c>
      <c r="I672" s="7"/>
      <c r="J672" s="73"/>
      <c r="K672" s="7" t="s">
        <v>27</v>
      </c>
      <c r="L672" s="7">
        <v>2023</v>
      </c>
    </row>
    <row r="673" spans="1:12" x14ac:dyDescent="0.25">
      <c r="A673" s="7" t="s">
        <v>3246</v>
      </c>
      <c r="B673" s="7">
        <v>20836273</v>
      </c>
      <c r="C673" s="7" t="s">
        <v>281</v>
      </c>
      <c r="D673" s="7" t="s">
        <v>22</v>
      </c>
      <c r="E673" s="7" t="s">
        <v>2590</v>
      </c>
      <c r="F673" s="7" t="s">
        <v>2312</v>
      </c>
      <c r="G673" s="8">
        <v>45273</v>
      </c>
      <c r="H673" s="8">
        <v>45275</v>
      </c>
      <c r="I673" s="7"/>
      <c r="J673" s="73"/>
      <c r="K673" s="7" t="s">
        <v>27</v>
      </c>
      <c r="L673" s="7">
        <v>2023</v>
      </c>
    </row>
    <row r="674" spans="1:12" x14ac:dyDescent="0.25">
      <c r="A674" s="7" t="s">
        <v>3247</v>
      </c>
      <c r="B674" s="7">
        <v>20882142</v>
      </c>
      <c r="C674" s="7" t="s">
        <v>94</v>
      </c>
      <c r="D674" s="7" t="s">
        <v>22</v>
      </c>
      <c r="E674" s="7" t="s">
        <v>2590</v>
      </c>
      <c r="F674" s="7" t="s">
        <v>2312</v>
      </c>
      <c r="G674" s="8">
        <v>45275</v>
      </c>
      <c r="H674" s="8">
        <v>45280</v>
      </c>
      <c r="I674" s="7"/>
      <c r="J674" s="73"/>
      <c r="K674" s="7" t="s">
        <v>27</v>
      </c>
      <c r="L674" s="7">
        <v>2023</v>
      </c>
    </row>
    <row r="675" spans="1:12" x14ac:dyDescent="0.25">
      <c r="A675" s="7" t="s">
        <v>3248</v>
      </c>
      <c r="B675" s="7">
        <v>21022253</v>
      </c>
      <c r="C675" s="7" t="s">
        <v>113</v>
      </c>
      <c r="D675" s="7" t="s">
        <v>22</v>
      </c>
      <c r="E675" s="7" t="s">
        <v>2590</v>
      </c>
      <c r="F675" s="7" t="s">
        <v>2312</v>
      </c>
      <c r="G675" s="8">
        <v>45281</v>
      </c>
      <c r="H675" s="8">
        <v>45282</v>
      </c>
      <c r="I675" s="7"/>
      <c r="J675" s="73"/>
      <c r="K675" s="7" t="s">
        <v>27</v>
      </c>
      <c r="L675" s="7">
        <v>2023</v>
      </c>
    </row>
    <row r="676" spans="1:12" ht="60" x14ac:dyDescent="0.25">
      <c r="A676" s="7" t="s">
        <v>3249</v>
      </c>
      <c r="B676" s="7">
        <v>21003251</v>
      </c>
      <c r="C676" s="7" t="s">
        <v>113</v>
      </c>
      <c r="D676" s="7" t="s">
        <v>22</v>
      </c>
      <c r="E676" s="7" t="s">
        <v>2185</v>
      </c>
      <c r="F676" s="7" t="s">
        <v>2312</v>
      </c>
      <c r="G676" s="8">
        <v>45280</v>
      </c>
      <c r="H676" s="8">
        <v>45280</v>
      </c>
      <c r="I676" s="7"/>
      <c r="J676" s="73" t="s">
        <v>3250</v>
      </c>
      <c r="K676" s="7" t="s">
        <v>27</v>
      </c>
      <c r="L676" s="7">
        <v>2023</v>
      </c>
    </row>
    <row r="677" spans="1:12" x14ac:dyDescent="0.25">
      <c r="A677" s="7" t="s">
        <v>3251</v>
      </c>
      <c r="B677" s="7">
        <v>20929290</v>
      </c>
      <c r="C677" s="7" t="s">
        <v>675</v>
      </c>
      <c r="D677" s="7" t="s">
        <v>22</v>
      </c>
      <c r="E677" s="7" t="s">
        <v>2865</v>
      </c>
      <c r="F677" s="7" t="s">
        <v>2312</v>
      </c>
      <c r="G677" s="8">
        <v>45278</v>
      </c>
      <c r="H677" s="8">
        <v>45278</v>
      </c>
      <c r="I677" s="7"/>
      <c r="J677" s="73"/>
      <c r="K677" s="7" t="s">
        <v>27</v>
      </c>
      <c r="L677" s="7">
        <v>2023</v>
      </c>
    </row>
    <row r="678" spans="1:12" x14ac:dyDescent="0.25">
      <c r="A678" s="7" t="s">
        <v>3252</v>
      </c>
      <c r="B678" s="7">
        <v>20959780</v>
      </c>
      <c r="C678" s="7" t="s">
        <v>34</v>
      </c>
      <c r="D678" s="7" t="s">
        <v>22</v>
      </c>
      <c r="E678" s="7" t="s">
        <v>2590</v>
      </c>
      <c r="F678" s="7" t="s">
        <v>2312</v>
      </c>
      <c r="G678" s="8">
        <v>45279</v>
      </c>
      <c r="H678" s="8">
        <v>45280</v>
      </c>
      <c r="I678" s="7"/>
      <c r="J678" s="73"/>
      <c r="K678" s="7" t="s">
        <v>27</v>
      </c>
      <c r="L678" s="7">
        <v>2023</v>
      </c>
    </row>
    <row r="679" spans="1:12" x14ac:dyDescent="0.25">
      <c r="A679" s="7" t="s">
        <v>3253</v>
      </c>
      <c r="B679" s="7">
        <v>20958222</v>
      </c>
      <c r="C679" s="7" t="s">
        <v>281</v>
      </c>
      <c r="D679" s="7" t="s">
        <v>22</v>
      </c>
      <c r="E679" s="7" t="s">
        <v>2111</v>
      </c>
      <c r="F679" s="7" t="s">
        <v>2312</v>
      </c>
      <c r="G679" s="8">
        <v>45279</v>
      </c>
      <c r="H679" s="8">
        <v>45280</v>
      </c>
      <c r="I679" s="7"/>
      <c r="J679" s="73"/>
      <c r="K679" s="7" t="s">
        <v>27</v>
      </c>
      <c r="L679" s="7">
        <v>2023</v>
      </c>
    </row>
    <row r="680" spans="1:12" x14ac:dyDescent="0.25">
      <c r="A680" s="7" t="s">
        <v>3254</v>
      </c>
      <c r="B680" s="7">
        <v>20858929</v>
      </c>
      <c r="C680" s="7" t="s">
        <v>122</v>
      </c>
      <c r="D680" s="7" t="s">
        <v>22</v>
      </c>
      <c r="E680" s="7" t="s">
        <v>2111</v>
      </c>
      <c r="F680" s="7" t="s">
        <v>2312</v>
      </c>
      <c r="G680" s="8">
        <v>45274</v>
      </c>
      <c r="H680" s="8">
        <v>45274</v>
      </c>
      <c r="I680" s="7"/>
      <c r="J680" s="73"/>
      <c r="K680" s="7" t="s">
        <v>27</v>
      </c>
      <c r="L680" s="7">
        <v>2023</v>
      </c>
    </row>
    <row r="681" spans="1:12" x14ac:dyDescent="0.25">
      <c r="A681" s="7" t="s">
        <v>3255</v>
      </c>
      <c r="B681" s="7">
        <v>20938233</v>
      </c>
      <c r="C681" s="7" t="s">
        <v>34</v>
      </c>
      <c r="D681" s="7" t="s">
        <v>22</v>
      </c>
      <c r="E681" s="7" t="s">
        <v>2590</v>
      </c>
      <c r="F681" s="7" t="s">
        <v>2312</v>
      </c>
      <c r="G681" s="8">
        <v>45278</v>
      </c>
      <c r="H681" s="8">
        <v>45279</v>
      </c>
      <c r="I681" s="7"/>
      <c r="J681" s="73"/>
      <c r="K681" s="7" t="s">
        <v>27</v>
      </c>
      <c r="L681" s="7">
        <v>2023</v>
      </c>
    </row>
    <row r="682" spans="1:12" x14ac:dyDescent="0.25">
      <c r="A682" s="7" t="s">
        <v>3256</v>
      </c>
      <c r="B682" s="7">
        <v>20933060</v>
      </c>
      <c r="C682" s="7" t="s">
        <v>30</v>
      </c>
      <c r="D682" s="7" t="s">
        <v>22</v>
      </c>
      <c r="E682" s="7" t="s">
        <v>2865</v>
      </c>
      <c r="F682" s="7" t="s">
        <v>2312</v>
      </c>
      <c r="G682" s="8">
        <v>45278</v>
      </c>
      <c r="H682" s="8">
        <v>45279</v>
      </c>
      <c r="I682" s="7"/>
      <c r="J682" s="73"/>
      <c r="K682" s="7" t="s">
        <v>27</v>
      </c>
      <c r="L682" s="7">
        <v>2023</v>
      </c>
    </row>
    <row r="683" spans="1:12" x14ac:dyDescent="0.25">
      <c r="A683" s="7" t="s">
        <v>3257</v>
      </c>
      <c r="B683" s="7">
        <v>21000913</v>
      </c>
      <c r="C683" s="7" t="s">
        <v>66</v>
      </c>
      <c r="D683" s="7" t="s">
        <v>22</v>
      </c>
      <c r="E683" s="7" t="s">
        <v>2590</v>
      </c>
      <c r="F683" s="7" t="s">
        <v>2312</v>
      </c>
      <c r="G683" s="8">
        <v>45280</v>
      </c>
      <c r="H683" s="8">
        <v>45281</v>
      </c>
      <c r="I683" s="7"/>
      <c r="J683" s="73"/>
      <c r="K683" s="7" t="s">
        <v>27</v>
      </c>
      <c r="L683" s="7">
        <v>2023</v>
      </c>
    </row>
    <row r="684" spans="1:12" x14ac:dyDescent="0.25">
      <c r="A684" s="7" t="s">
        <v>3258</v>
      </c>
      <c r="B684" s="7">
        <v>20940972</v>
      </c>
      <c r="C684" s="7" t="s">
        <v>101</v>
      </c>
      <c r="D684" s="7" t="s">
        <v>22</v>
      </c>
      <c r="E684" s="7" t="s">
        <v>2222</v>
      </c>
      <c r="F684" s="7" t="s">
        <v>2312</v>
      </c>
      <c r="G684" s="8">
        <v>45278</v>
      </c>
      <c r="H684" s="8">
        <v>45279</v>
      </c>
      <c r="I684" s="7"/>
      <c r="J684" s="73"/>
      <c r="K684" s="7" t="s">
        <v>27</v>
      </c>
      <c r="L684" s="7">
        <v>2023</v>
      </c>
    </row>
    <row r="685" spans="1:12" x14ac:dyDescent="0.25">
      <c r="A685" s="7" t="s">
        <v>3259</v>
      </c>
      <c r="B685" s="7">
        <v>20962134</v>
      </c>
      <c r="C685" s="7" t="s">
        <v>101</v>
      </c>
      <c r="D685" s="7" t="s">
        <v>22</v>
      </c>
      <c r="E685" s="7" t="s">
        <v>2222</v>
      </c>
      <c r="F685" s="7" t="s">
        <v>2312</v>
      </c>
      <c r="G685" s="8">
        <v>45279</v>
      </c>
      <c r="H685" s="8">
        <v>45279</v>
      </c>
      <c r="I685" s="7"/>
      <c r="J685" s="73"/>
      <c r="K685" s="7" t="s">
        <v>27</v>
      </c>
      <c r="L685" s="7">
        <v>2023</v>
      </c>
    </row>
    <row r="686" spans="1:12" x14ac:dyDescent="0.25">
      <c r="A686" s="7" t="s">
        <v>3260</v>
      </c>
      <c r="B686" s="7">
        <v>20958089</v>
      </c>
      <c r="C686" s="7" t="s">
        <v>101</v>
      </c>
      <c r="D686" s="7" t="s">
        <v>22</v>
      </c>
      <c r="E686" s="7" t="s">
        <v>2222</v>
      </c>
      <c r="F686" s="7" t="s">
        <v>2312</v>
      </c>
      <c r="G686" s="8">
        <v>45279</v>
      </c>
      <c r="H686" s="8">
        <v>45279</v>
      </c>
      <c r="I686" s="7"/>
      <c r="J686" s="73"/>
      <c r="K686" s="7" t="s">
        <v>27</v>
      </c>
      <c r="L686" s="7">
        <v>2023</v>
      </c>
    </row>
    <row r="687" spans="1:12" x14ac:dyDescent="0.25">
      <c r="A687" s="7" t="s">
        <v>3261</v>
      </c>
      <c r="B687" s="7">
        <v>21032016</v>
      </c>
      <c r="C687" s="7" t="s">
        <v>390</v>
      </c>
      <c r="D687" s="7" t="s">
        <v>22</v>
      </c>
      <c r="E687" s="7" t="s">
        <v>2111</v>
      </c>
      <c r="F687" s="7" t="s">
        <v>2320</v>
      </c>
      <c r="G687" s="8">
        <v>45281</v>
      </c>
      <c r="H687" s="8">
        <v>45287</v>
      </c>
      <c r="I687" s="7"/>
      <c r="J687" s="73"/>
      <c r="K687" s="7" t="s">
        <v>27</v>
      </c>
      <c r="L687" s="7">
        <v>2023</v>
      </c>
    </row>
    <row r="688" spans="1:12" ht="75" x14ac:dyDescent="0.25">
      <c r="A688" s="7" t="s">
        <v>3262</v>
      </c>
      <c r="B688" s="7">
        <v>21022811</v>
      </c>
      <c r="C688" s="7" t="s">
        <v>101</v>
      </c>
      <c r="D688" s="7" t="s">
        <v>22</v>
      </c>
      <c r="E688" s="7" t="s">
        <v>2185</v>
      </c>
      <c r="F688" s="7" t="s">
        <v>2312</v>
      </c>
      <c r="G688" s="8">
        <v>45281</v>
      </c>
      <c r="H688" s="8">
        <v>45281</v>
      </c>
      <c r="I688" s="7"/>
      <c r="J688" s="73" t="s">
        <v>3263</v>
      </c>
      <c r="K688" s="7" t="s">
        <v>27</v>
      </c>
      <c r="L688" s="7">
        <v>2023</v>
      </c>
    </row>
    <row r="689" spans="1:12" x14ac:dyDescent="0.25">
      <c r="A689" s="7" t="s">
        <v>3264</v>
      </c>
      <c r="B689" s="7">
        <v>20971988</v>
      </c>
      <c r="C689" s="7" t="s">
        <v>62</v>
      </c>
      <c r="D689" s="7" t="s">
        <v>22</v>
      </c>
      <c r="E689" s="7" t="s">
        <v>2222</v>
      </c>
      <c r="F689" s="7" t="s">
        <v>2312</v>
      </c>
      <c r="G689" s="8">
        <v>45279</v>
      </c>
      <c r="H689" s="8">
        <v>45280</v>
      </c>
      <c r="I689" s="7"/>
      <c r="J689" s="73"/>
      <c r="K689" s="7" t="s">
        <v>27</v>
      </c>
      <c r="L689" s="7">
        <v>2023</v>
      </c>
    </row>
    <row r="690" spans="1:12" x14ac:dyDescent="0.25">
      <c r="A690" s="7" t="s">
        <v>3265</v>
      </c>
      <c r="B690" s="7">
        <v>20997951</v>
      </c>
      <c r="C690" s="7" t="s">
        <v>62</v>
      </c>
      <c r="D690" s="7" t="s">
        <v>22</v>
      </c>
      <c r="E690" s="7" t="s">
        <v>2222</v>
      </c>
      <c r="F690" s="7" t="s">
        <v>2312</v>
      </c>
      <c r="G690" s="8">
        <v>45279</v>
      </c>
      <c r="H690" s="8">
        <v>45280</v>
      </c>
      <c r="I690" s="7"/>
      <c r="J690" s="73"/>
      <c r="K690" s="7" t="s">
        <v>27</v>
      </c>
      <c r="L690" s="7">
        <v>2023</v>
      </c>
    </row>
  </sheetData>
  <autoFilter ref="A1:L690" xr:uid="{D9CE9C81-AE72-4637-A6AD-733ED31FB3D5}"/>
  <sortState xmlns:xlrd2="http://schemas.microsoft.com/office/spreadsheetml/2017/richdata2" ref="A2:L690">
    <sortCondition ref="K2:K690" customList="jan,fev,mar,abr,mai,jun,jul,ago,set,out,nov,dez"/>
  </sortState>
  <phoneticPr fontId="4" type="noConversion"/>
  <conditionalFormatting sqref="K1:L1">
    <cfRule type="duplicateValues" dxfId="7" priority="42"/>
  </conditionalFormatting>
  <conditionalFormatting sqref="C1:J1">
    <cfRule type="duplicateValues" dxfId="6" priority="44"/>
  </conditionalFormatting>
  <pageMargins left="0.511811024" right="0.511811024" top="0.78740157499999996" bottom="0.78740157499999996" header="0.31496062000000002" footer="0.31496062000000002"/>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DBC35-166A-4FD7-A5AC-810E322392BF}">
  <sheetPr codeName="Planilha17"/>
  <dimension ref="A1:O81"/>
  <sheetViews>
    <sheetView zoomScaleNormal="100" workbookViewId="0">
      <selection activeCell="K3" sqref="K3"/>
    </sheetView>
  </sheetViews>
  <sheetFormatPr defaultRowHeight="15" x14ac:dyDescent="0.25"/>
  <cols>
    <col min="1" max="1" width="29.42578125" style="3" bestFit="1" customWidth="1"/>
    <col min="2" max="2" width="17.28515625" style="4" customWidth="1"/>
    <col min="3" max="3" width="15.140625" style="3" customWidth="1"/>
    <col min="4" max="4" width="21.140625" style="3" customWidth="1"/>
    <col min="5" max="5" width="19" style="3" customWidth="1"/>
    <col min="6" max="6" width="41.7109375" style="3" bestFit="1" customWidth="1"/>
    <col min="7" max="7" width="18.42578125" style="3" hidden="1" customWidth="1"/>
    <col min="8" max="8" width="17.140625" style="3" hidden="1" customWidth="1"/>
    <col min="9" max="9" width="28.42578125" style="3" hidden="1" customWidth="1"/>
    <col min="10" max="10" width="50" style="75" hidden="1" customWidth="1"/>
    <col min="11" max="11" width="15" style="3" customWidth="1"/>
    <col min="12" max="12" width="9.140625" style="3"/>
  </cols>
  <sheetData>
    <row r="1" spans="1:15" s="2" customFormat="1" ht="45.75" customHeight="1" x14ac:dyDescent="0.25">
      <c r="A1" s="6" t="s">
        <v>11</v>
      </c>
      <c r="B1" s="6" t="s">
        <v>12</v>
      </c>
      <c r="C1" s="6" t="s">
        <v>13</v>
      </c>
      <c r="D1" s="6" t="s">
        <v>14</v>
      </c>
      <c r="E1" s="6" t="s">
        <v>17</v>
      </c>
      <c r="F1" s="6" t="s">
        <v>18</v>
      </c>
      <c r="G1" s="6" t="s">
        <v>139</v>
      </c>
      <c r="H1" s="6" t="s">
        <v>140</v>
      </c>
      <c r="I1" s="6" t="s">
        <v>141</v>
      </c>
      <c r="J1" s="6" t="s">
        <v>142</v>
      </c>
      <c r="K1" s="6" t="s">
        <v>2</v>
      </c>
      <c r="L1" s="6" t="s">
        <v>19</v>
      </c>
    </row>
    <row r="2" spans="1:15" x14ac:dyDescent="0.25">
      <c r="A2" s="7" t="s">
        <v>3266</v>
      </c>
      <c r="B2" s="7">
        <v>21192744</v>
      </c>
      <c r="C2" s="7" t="s">
        <v>390</v>
      </c>
      <c r="D2" s="7" t="s">
        <v>22</v>
      </c>
      <c r="E2" s="7" t="s">
        <v>2865</v>
      </c>
      <c r="F2" s="7" t="s">
        <v>2312</v>
      </c>
      <c r="G2" s="8">
        <v>45294</v>
      </c>
      <c r="H2" s="8">
        <v>45294</v>
      </c>
      <c r="I2" s="7"/>
      <c r="J2" s="73"/>
      <c r="K2" s="8">
        <v>45294</v>
      </c>
      <c r="L2" s="7"/>
      <c r="M2" s="73"/>
      <c r="N2" s="7" t="s">
        <v>1210</v>
      </c>
      <c r="O2" s="7">
        <v>2024</v>
      </c>
    </row>
    <row r="3" spans="1:15" x14ac:dyDescent="0.25">
      <c r="A3" s="7" t="s">
        <v>3267</v>
      </c>
      <c r="B3" s="7">
        <v>21200228</v>
      </c>
      <c r="C3" s="7" t="s">
        <v>94</v>
      </c>
      <c r="D3" s="7" t="s">
        <v>22</v>
      </c>
      <c r="E3" s="7" t="s">
        <v>2865</v>
      </c>
      <c r="F3" s="7" t="s">
        <v>2312</v>
      </c>
      <c r="G3" s="8">
        <v>45294</v>
      </c>
    </row>
    <row r="4" spans="1:15" x14ac:dyDescent="0.25">
      <c r="A4" s="7" t="s">
        <v>3268</v>
      </c>
      <c r="B4" s="7">
        <v>21204940</v>
      </c>
      <c r="C4" s="7" t="s">
        <v>52</v>
      </c>
      <c r="D4" s="7" t="s">
        <v>22</v>
      </c>
      <c r="E4" s="7" t="s">
        <v>2222</v>
      </c>
      <c r="F4" s="7" t="s">
        <v>2312</v>
      </c>
      <c r="G4" s="8">
        <v>45294</v>
      </c>
      <c r="H4" s="8">
        <v>45295</v>
      </c>
      <c r="I4" s="7"/>
      <c r="J4" s="73"/>
      <c r="K4" s="7" t="s">
        <v>1210</v>
      </c>
      <c r="L4" s="7">
        <v>2024</v>
      </c>
    </row>
    <row r="5" spans="1:15" x14ac:dyDescent="0.25">
      <c r="A5" s="7" t="s">
        <v>3269</v>
      </c>
      <c r="B5" s="7">
        <v>21167896</v>
      </c>
      <c r="C5" s="7" t="s">
        <v>57</v>
      </c>
      <c r="D5" s="7" t="s">
        <v>22</v>
      </c>
      <c r="E5" s="7" t="s">
        <v>2590</v>
      </c>
      <c r="F5" s="7" t="s">
        <v>2312</v>
      </c>
      <c r="G5" s="8">
        <v>45293</v>
      </c>
      <c r="H5" s="8">
        <v>45295</v>
      </c>
      <c r="I5" s="7"/>
      <c r="J5" s="73"/>
      <c r="K5" s="7" t="s">
        <v>1210</v>
      </c>
      <c r="L5" s="7">
        <v>2024</v>
      </c>
    </row>
    <row r="6" spans="1:15" x14ac:dyDescent="0.25">
      <c r="A6" s="7" t="s">
        <v>3270</v>
      </c>
      <c r="B6" s="7">
        <v>21180979</v>
      </c>
      <c r="C6" s="7" t="s">
        <v>99</v>
      </c>
      <c r="D6" s="7" t="s">
        <v>22</v>
      </c>
      <c r="E6" s="7" t="s">
        <v>2222</v>
      </c>
      <c r="F6" s="7" t="s">
        <v>2312</v>
      </c>
      <c r="G6" s="8">
        <v>45293</v>
      </c>
      <c r="H6" s="8">
        <v>45295</v>
      </c>
      <c r="I6" s="7"/>
      <c r="J6" s="73"/>
      <c r="K6" s="7" t="s">
        <v>1210</v>
      </c>
      <c r="L6" s="7">
        <v>2024</v>
      </c>
    </row>
    <row r="7" spans="1:15" x14ac:dyDescent="0.25">
      <c r="A7" s="7" t="s">
        <v>3271</v>
      </c>
      <c r="B7" s="7">
        <v>21179244</v>
      </c>
      <c r="C7" s="7" t="s">
        <v>99</v>
      </c>
      <c r="D7" s="7" t="s">
        <v>22</v>
      </c>
      <c r="E7" s="7" t="s">
        <v>2222</v>
      </c>
      <c r="F7" s="7" t="s">
        <v>2312</v>
      </c>
      <c r="G7" s="8">
        <v>45293</v>
      </c>
      <c r="H7" s="8">
        <v>45295</v>
      </c>
      <c r="I7" s="7"/>
      <c r="J7" s="73"/>
      <c r="K7" s="7" t="s">
        <v>1210</v>
      </c>
      <c r="L7" s="7">
        <v>2024</v>
      </c>
    </row>
    <row r="8" spans="1:15" x14ac:dyDescent="0.25">
      <c r="A8" s="7" t="s">
        <v>3272</v>
      </c>
      <c r="B8" s="7">
        <v>21166784</v>
      </c>
      <c r="C8" s="7" t="s">
        <v>99</v>
      </c>
      <c r="D8" s="7" t="s">
        <v>22</v>
      </c>
      <c r="E8" s="7" t="s">
        <v>2222</v>
      </c>
      <c r="F8" s="7" t="s">
        <v>2312</v>
      </c>
      <c r="G8" s="8">
        <v>45293</v>
      </c>
      <c r="H8" s="8">
        <v>45295</v>
      </c>
      <c r="I8" s="7"/>
      <c r="J8" s="73"/>
      <c r="K8" s="7" t="s">
        <v>1210</v>
      </c>
      <c r="L8" s="7">
        <v>2024</v>
      </c>
    </row>
    <row r="9" spans="1:15" x14ac:dyDescent="0.25">
      <c r="A9" s="7" t="s">
        <v>3273</v>
      </c>
      <c r="B9" s="7">
        <v>21175455</v>
      </c>
      <c r="C9" s="7" t="s">
        <v>99</v>
      </c>
      <c r="D9" s="7" t="s">
        <v>22</v>
      </c>
      <c r="E9" s="7" t="s">
        <v>2222</v>
      </c>
      <c r="F9" s="7" t="s">
        <v>2312</v>
      </c>
      <c r="G9" s="8">
        <v>45293</v>
      </c>
      <c r="H9" s="8">
        <v>45295</v>
      </c>
      <c r="I9" s="7"/>
      <c r="J9" s="73"/>
      <c r="K9" s="7" t="s">
        <v>1210</v>
      </c>
      <c r="L9" s="7">
        <v>2024</v>
      </c>
    </row>
    <row r="10" spans="1:15" x14ac:dyDescent="0.25">
      <c r="A10" s="7" t="s">
        <v>3274</v>
      </c>
      <c r="B10" s="7">
        <v>21224381</v>
      </c>
      <c r="C10" s="7" t="s">
        <v>390</v>
      </c>
      <c r="D10" s="7" t="s">
        <v>22</v>
      </c>
      <c r="E10" s="7" t="s">
        <v>2222</v>
      </c>
      <c r="F10" s="7" t="s">
        <v>2312</v>
      </c>
      <c r="G10" s="8">
        <v>45295</v>
      </c>
      <c r="H10" s="8">
        <v>45295</v>
      </c>
      <c r="I10" s="7"/>
      <c r="J10" s="73"/>
      <c r="K10" s="7" t="s">
        <v>1210</v>
      </c>
      <c r="L10" s="7">
        <v>2024</v>
      </c>
    </row>
    <row r="11" spans="1:15" x14ac:dyDescent="0.25">
      <c r="A11" s="7" t="s">
        <v>2794</v>
      </c>
      <c r="B11" s="7">
        <v>21106346</v>
      </c>
      <c r="C11" s="7" t="s">
        <v>281</v>
      </c>
      <c r="D11" s="7" t="s">
        <v>22</v>
      </c>
      <c r="E11" s="7" t="s">
        <v>2185</v>
      </c>
      <c r="F11" s="7" t="s">
        <v>3116</v>
      </c>
      <c r="G11" s="8">
        <v>45287</v>
      </c>
      <c r="H11" s="8">
        <v>45296</v>
      </c>
      <c r="I11" s="7"/>
      <c r="J11" s="73"/>
      <c r="K11" s="7" t="s">
        <v>1210</v>
      </c>
      <c r="L11" s="7">
        <v>2024</v>
      </c>
    </row>
    <row r="12" spans="1:15" x14ac:dyDescent="0.25">
      <c r="A12" s="7" t="s">
        <v>3275</v>
      </c>
      <c r="B12" s="7">
        <v>21228567</v>
      </c>
      <c r="C12" s="7" t="s">
        <v>390</v>
      </c>
      <c r="D12" s="7" t="s">
        <v>22</v>
      </c>
      <c r="E12" s="7" t="s">
        <v>2222</v>
      </c>
      <c r="F12" s="7" t="s">
        <v>2312</v>
      </c>
      <c r="G12" s="8">
        <v>45296</v>
      </c>
      <c r="H12" s="8">
        <v>45296</v>
      </c>
      <c r="I12" s="7"/>
      <c r="J12" s="73"/>
      <c r="K12" s="7" t="s">
        <v>1210</v>
      </c>
      <c r="L12" s="7">
        <v>2024</v>
      </c>
    </row>
    <row r="13" spans="1:15" x14ac:dyDescent="0.25">
      <c r="A13" s="7" t="s">
        <v>3276</v>
      </c>
      <c r="B13" s="7">
        <v>21238968</v>
      </c>
      <c r="C13" s="7" t="s">
        <v>390</v>
      </c>
      <c r="D13" s="7" t="s">
        <v>22</v>
      </c>
      <c r="E13" s="7" t="s">
        <v>2222</v>
      </c>
      <c r="F13" s="7" t="s">
        <v>2312</v>
      </c>
      <c r="G13" s="8">
        <v>45296</v>
      </c>
      <c r="H13" s="8">
        <v>45296</v>
      </c>
      <c r="I13" s="7"/>
      <c r="J13" s="73"/>
      <c r="K13" s="7" t="s">
        <v>1210</v>
      </c>
      <c r="L13" s="7">
        <v>2024</v>
      </c>
    </row>
    <row r="14" spans="1:15" x14ac:dyDescent="0.25">
      <c r="A14" s="7" t="s">
        <v>3277</v>
      </c>
      <c r="B14" s="7">
        <v>21241511</v>
      </c>
      <c r="C14" s="7" t="s">
        <v>113</v>
      </c>
      <c r="D14" s="7" t="s">
        <v>22</v>
      </c>
      <c r="E14" s="7" t="s">
        <v>2222</v>
      </c>
      <c r="F14" s="7" t="s">
        <v>2312</v>
      </c>
      <c r="G14" s="8">
        <v>45296</v>
      </c>
      <c r="H14" s="8">
        <v>45296</v>
      </c>
      <c r="I14" s="7"/>
      <c r="J14" s="73"/>
      <c r="K14" s="7" t="s">
        <v>1210</v>
      </c>
      <c r="L14" s="7">
        <v>2024</v>
      </c>
    </row>
    <row r="15" spans="1:15" x14ac:dyDescent="0.25">
      <c r="A15" s="7" t="s">
        <v>3278</v>
      </c>
      <c r="B15" s="7">
        <v>21242933</v>
      </c>
      <c r="C15" s="7" t="s">
        <v>113</v>
      </c>
      <c r="D15" s="7" t="s">
        <v>22</v>
      </c>
      <c r="E15" s="7" t="s">
        <v>2222</v>
      </c>
      <c r="F15" s="7" t="s">
        <v>2312</v>
      </c>
      <c r="G15" s="8">
        <v>45296</v>
      </c>
      <c r="H15" s="8">
        <v>45296</v>
      </c>
      <c r="I15" s="7"/>
      <c r="J15" s="73"/>
      <c r="K15" s="7" t="s">
        <v>1210</v>
      </c>
      <c r="L15" s="7">
        <v>2024</v>
      </c>
    </row>
    <row r="16" spans="1:15" x14ac:dyDescent="0.25">
      <c r="A16" s="7" t="s">
        <v>3279</v>
      </c>
      <c r="B16" s="7">
        <v>21267638</v>
      </c>
      <c r="C16" s="7" t="s">
        <v>122</v>
      </c>
      <c r="D16" s="7" t="s">
        <v>22</v>
      </c>
      <c r="E16" s="7" t="s">
        <v>2590</v>
      </c>
      <c r="F16" s="7" t="s">
        <v>2312</v>
      </c>
      <c r="G16" s="8">
        <v>45299</v>
      </c>
      <c r="H16" s="8">
        <v>45300</v>
      </c>
      <c r="I16" s="7"/>
      <c r="J16" s="73"/>
      <c r="K16" s="7" t="s">
        <v>1210</v>
      </c>
      <c r="L16" s="7">
        <v>2024</v>
      </c>
    </row>
    <row r="17" spans="1:12" x14ac:dyDescent="0.25">
      <c r="A17" s="7" t="s">
        <v>3280</v>
      </c>
      <c r="B17" s="7">
        <v>21274772</v>
      </c>
      <c r="C17" s="7" t="s">
        <v>390</v>
      </c>
      <c r="D17" s="7" t="s">
        <v>22</v>
      </c>
      <c r="E17" s="7" t="s">
        <v>2590</v>
      </c>
      <c r="F17" s="7" t="s">
        <v>2312</v>
      </c>
      <c r="G17" s="8">
        <v>45299</v>
      </c>
      <c r="H17" s="8">
        <v>45300</v>
      </c>
      <c r="I17" s="7"/>
      <c r="J17" s="73"/>
      <c r="K17" s="7" t="s">
        <v>1210</v>
      </c>
      <c r="L17" s="7">
        <v>2024</v>
      </c>
    </row>
    <row r="18" spans="1:12" x14ac:dyDescent="0.25">
      <c r="A18" s="7" t="s">
        <v>3178</v>
      </c>
      <c r="B18" s="7">
        <v>21294011</v>
      </c>
      <c r="C18" s="7" t="s">
        <v>21</v>
      </c>
      <c r="D18" s="7" t="s">
        <v>22</v>
      </c>
      <c r="E18" s="7" t="s">
        <v>2111</v>
      </c>
      <c r="F18" s="7" t="s">
        <v>2320</v>
      </c>
      <c r="G18" s="8">
        <v>45300</v>
      </c>
      <c r="H18" s="8">
        <v>45300</v>
      </c>
      <c r="I18" s="7"/>
      <c r="J18" s="73"/>
      <c r="K18" s="7" t="s">
        <v>1210</v>
      </c>
      <c r="L18" s="7">
        <v>2024</v>
      </c>
    </row>
    <row r="19" spans="1:12" x14ac:dyDescent="0.25">
      <c r="A19" s="7" t="s">
        <v>3281</v>
      </c>
      <c r="B19" s="7">
        <v>21289558</v>
      </c>
      <c r="C19" s="7" t="s">
        <v>92</v>
      </c>
      <c r="D19" s="7" t="s">
        <v>22</v>
      </c>
      <c r="E19" s="7" t="s">
        <v>2590</v>
      </c>
      <c r="F19" s="7" t="s">
        <v>2312</v>
      </c>
      <c r="G19" s="8">
        <v>45300</v>
      </c>
      <c r="H19" s="8">
        <v>45301</v>
      </c>
      <c r="I19" s="7"/>
      <c r="J19" s="73"/>
      <c r="K19" s="7" t="s">
        <v>1210</v>
      </c>
      <c r="L19" s="7">
        <v>2024</v>
      </c>
    </row>
    <row r="20" spans="1:12" x14ac:dyDescent="0.25">
      <c r="A20" s="7" t="s">
        <v>3282</v>
      </c>
      <c r="B20" s="7">
        <v>21332019</v>
      </c>
      <c r="C20" s="7" t="s">
        <v>52</v>
      </c>
      <c r="D20" s="7" t="s">
        <v>22</v>
      </c>
      <c r="E20" s="7" t="s">
        <v>2865</v>
      </c>
      <c r="F20" s="7" t="s">
        <v>2312</v>
      </c>
      <c r="G20" s="8">
        <v>45302</v>
      </c>
      <c r="H20" s="8">
        <v>45302</v>
      </c>
      <c r="I20" s="7"/>
      <c r="J20" s="73"/>
      <c r="K20" s="7" t="s">
        <v>1210</v>
      </c>
      <c r="L20" s="7">
        <v>2024</v>
      </c>
    </row>
    <row r="21" spans="1:12" x14ac:dyDescent="0.25">
      <c r="A21" s="7" t="s">
        <v>3283</v>
      </c>
      <c r="B21" s="7">
        <v>21333176</v>
      </c>
      <c r="C21" s="7" t="s">
        <v>52</v>
      </c>
      <c r="D21" s="7" t="s">
        <v>22</v>
      </c>
      <c r="E21" s="7" t="s">
        <v>2865</v>
      </c>
      <c r="F21" s="7" t="s">
        <v>2312</v>
      </c>
      <c r="G21" s="8">
        <v>45302</v>
      </c>
      <c r="H21" s="8">
        <v>45302</v>
      </c>
      <c r="I21" s="7"/>
      <c r="J21" s="73"/>
      <c r="K21" s="7" t="s">
        <v>1210</v>
      </c>
      <c r="L21" s="7">
        <v>2024</v>
      </c>
    </row>
    <row r="22" spans="1:12" x14ac:dyDescent="0.25">
      <c r="A22" s="7" t="s">
        <v>3284</v>
      </c>
      <c r="B22" s="7">
        <v>21312840</v>
      </c>
      <c r="C22" s="7" t="s">
        <v>281</v>
      </c>
      <c r="D22" s="7" t="s">
        <v>22</v>
      </c>
      <c r="E22" s="7" t="s">
        <v>2115</v>
      </c>
      <c r="F22" s="7" t="s">
        <v>3031</v>
      </c>
      <c r="G22" s="8">
        <v>45301</v>
      </c>
      <c r="H22" s="8">
        <v>45302</v>
      </c>
      <c r="I22" s="7"/>
      <c r="J22" s="73"/>
      <c r="K22" s="7" t="s">
        <v>1210</v>
      </c>
      <c r="L22" s="7">
        <v>2024</v>
      </c>
    </row>
    <row r="23" spans="1:12" x14ac:dyDescent="0.25">
      <c r="A23" s="7" t="s">
        <v>3285</v>
      </c>
      <c r="B23" s="7">
        <v>21228250</v>
      </c>
      <c r="C23" s="7" t="s">
        <v>94</v>
      </c>
      <c r="D23" s="7" t="s">
        <v>22</v>
      </c>
      <c r="E23" s="7" t="s">
        <v>2865</v>
      </c>
      <c r="F23" s="7" t="s">
        <v>2312</v>
      </c>
      <c r="G23" s="8">
        <v>45295</v>
      </c>
      <c r="H23" s="8">
        <v>45302</v>
      </c>
      <c r="I23" s="7"/>
      <c r="J23" s="73"/>
      <c r="K23" s="7" t="s">
        <v>1210</v>
      </c>
      <c r="L23" s="7">
        <v>2024</v>
      </c>
    </row>
    <row r="24" spans="1:12" x14ac:dyDescent="0.25">
      <c r="A24" s="7" t="s">
        <v>3286</v>
      </c>
      <c r="B24" s="7">
        <v>21337676</v>
      </c>
      <c r="C24" s="7" t="s">
        <v>34</v>
      </c>
      <c r="D24" s="7" t="s">
        <v>22</v>
      </c>
      <c r="E24" s="7" t="s">
        <v>2590</v>
      </c>
      <c r="F24" s="7" t="s">
        <v>2312</v>
      </c>
      <c r="G24" s="8">
        <v>45302</v>
      </c>
      <c r="H24" s="8">
        <v>45303</v>
      </c>
      <c r="I24" s="7"/>
      <c r="J24" s="73"/>
      <c r="K24" s="7" t="s">
        <v>1210</v>
      </c>
      <c r="L24" s="7">
        <v>2024</v>
      </c>
    </row>
    <row r="25" spans="1:12" x14ac:dyDescent="0.25">
      <c r="A25" s="7" t="s">
        <v>3287</v>
      </c>
      <c r="B25" s="7">
        <v>21318191</v>
      </c>
      <c r="C25" s="7" t="s">
        <v>390</v>
      </c>
      <c r="D25" s="7" t="s">
        <v>22</v>
      </c>
      <c r="E25" s="7" t="s">
        <v>2111</v>
      </c>
      <c r="F25" s="7" t="s">
        <v>2320</v>
      </c>
      <c r="G25" s="8">
        <v>45301</v>
      </c>
      <c r="H25" s="8">
        <v>45303</v>
      </c>
      <c r="I25" s="7"/>
      <c r="J25" s="73"/>
      <c r="K25" s="7" t="s">
        <v>1210</v>
      </c>
      <c r="L25" s="7">
        <v>2024</v>
      </c>
    </row>
    <row r="26" spans="1:12" x14ac:dyDescent="0.25">
      <c r="A26" s="7" t="s">
        <v>3288</v>
      </c>
      <c r="B26" s="7">
        <v>21383440</v>
      </c>
      <c r="C26" s="7" t="s">
        <v>37</v>
      </c>
      <c r="D26" s="7" t="s">
        <v>22</v>
      </c>
      <c r="E26" s="7" t="s">
        <v>2222</v>
      </c>
      <c r="F26" s="7" t="s">
        <v>2312</v>
      </c>
      <c r="G26" s="8">
        <v>45306</v>
      </c>
      <c r="H26" s="8">
        <v>45306</v>
      </c>
      <c r="I26" s="7"/>
      <c r="J26" s="73"/>
      <c r="K26" s="7" t="s">
        <v>1210</v>
      </c>
      <c r="L26" s="7">
        <v>2024</v>
      </c>
    </row>
    <row r="27" spans="1:12" x14ac:dyDescent="0.25">
      <c r="A27" s="7" t="s">
        <v>3289</v>
      </c>
      <c r="B27" s="7">
        <v>21352013</v>
      </c>
      <c r="C27" s="7" t="s">
        <v>37</v>
      </c>
      <c r="D27" s="7" t="s">
        <v>22</v>
      </c>
      <c r="E27" s="7" t="s">
        <v>2222</v>
      </c>
      <c r="F27" s="7" t="s">
        <v>2312</v>
      </c>
      <c r="G27" s="8">
        <v>45306</v>
      </c>
      <c r="H27" s="8">
        <v>45306</v>
      </c>
      <c r="I27" s="7"/>
      <c r="J27" s="73"/>
      <c r="K27" s="7" t="s">
        <v>1210</v>
      </c>
      <c r="L27" s="7">
        <v>2024</v>
      </c>
    </row>
    <row r="28" spans="1:12" x14ac:dyDescent="0.25">
      <c r="A28" s="7" t="s">
        <v>3290</v>
      </c>
      <c r="B28" s="7">
        <v>21384938</v>
      </c>
      <c r="C28" s="7" t="s">
        <v>37</v>
      </c>
      <c r="D28" s="7" t="s">
        <v>22</v>
      </c>
      <c r="E28" s="7" t="s">
        <v>2222</v>
      </c>
      <c r="F28" s="7" t="s">
        <v>2312</v>
      </c>
      <c r="G28" s="8">
        <v>45306</v>
      </c>
      <c r="H28" s="8">
        <v>45306</v>
      </c>
      <c r="I28" s="7"/>
      <c r="J28" s="73"/>
      <c r="K28" s="7" t="s">
        <v>1210</v>
      </c>
      <c r="L28" s="7">
        <v>2024</v>
      </c>
    </row>
    <row r="29" spans="1:12" x14ac:dyDescent="0.25">
      <c r="A29" s="7" t="s">
        <v>3291</v>
      </c>
      <c r="B29" s="7">
        <v>21386432</v>
      </c>
      <c r="C29" s="7" t="s">
        <v>37</v>
      </c>
      <c r="D29" s="7" t="s">
        <v>22</v>
      </c>
      <c r="E29" s="7" t="s">
        <v>2222</v>
      </c>
      <c r="F29" s="7" t="s">
        <v>2312</v>
      </c>
      <c r="G29" s="8">
        <v>45306</v>
      </c>
      <c r="H29" s="8">
        <v>45306</v>
      </c>
      <c r="I29" s="7"/>
      <c r="J29" s="73"/>
      <c r="K29" s="7" t="s">
        <v>1210</v>
      </c>
      <c r="L29" s="7">
        <v>2024</v>
      </c>
    </row>
    <row r="30" spans="1:12" x14ac:dyDescent="0.25">
      <c r="A30" s="7" t="s">
        <v>3292</v>
      </c>
      <c r="B30" s="7">
        <v>21388952</v>
      </c>
      <c r="C30" s="7" t="s">
        <v>37</v>
      </c>
      <c r="D30" s="7" t="s">
        <v>22</v>
      </c>
      <c r="E30" s="7" t="s">
        <v>2222</v>
      </c>
      <c r="F30" s="7" t="s">
        <v>2312</v>
      </c>
      <c r="G30" s="8">
        <v>45306</v>
      </c>
      <c r="H30" s="8">
        <v>45306</v>
      </c>
      <c r="I30" s="7"/>
      <c r="J30" s="73"/>
      <c r="K30" s="7" t="s">
        <v>1210</v>
      </c>
      <c r="L30" s="7">
        <v>2024</v>
      </c>
    </row>
    <row r="31" spans="1:12" x14ac:dyDescent="0.25">
      <c r="A31" s="7" t="s">
        <v>3293</v>
      </c>
      <c r="B31" s="7">
        <v>21389933</v>
      </c>
      <c r="C31" s="7" t="s">
        <v>37</v>
      </c>
      <c r="D31" s="7" t="s">
        <v>22</v>
      </c>
      <c r="E31" s="7" t="s">
        <v>2222</v>
      </c>
      <c r="F31" s="7" t="s">
        <v>2312</v>
      </c>
      <c r="G31" s="8">
        <v>45306</v>
      </c>
      <c r="H31" s="8">
        <v>45306</v>
      </c>
      <c r="I31" s="7"/>
      <c r="J31" s="73"/>
      <c r="K31" s="7" t="s">
        <v>1210</v>
      </c>
      <c r="L31" s="7">
        <v>2024</v>
      </c>
    </row>
    <row r="32" spans="1:12" x14ac:dyDescent="0.25">
      <c r="A32" s="7" t="s">
        <v>3294</v>
      </c>
      <c r="B32" s="7">
        <v>21357491</v>
      </c>
      <c r="C32" s="7" t="s">
        <v>113</v>
      </c>
      <c r="D32" s="7" t="s">
        <v>22</v>
      </c>
      <c r="E32" s="7" t="s">
        <v>2590</v>
      </c>
      <c r="F32" s="7" t="s">
        <v>2312</v>
      </c>
      <c r="G32" s="8">
        <v>45303</v>
      </c>
      <c r="H32" s="8">
        <v>45306</v>
      </c>
      <c r="I32" s="7"/>
      <c r="J32" s="73"/>
      <c r="K32" s="7" t="s">
        <v>1210</v>
      </c>
      <c r="L32" s="7">
        <v>2024</v>
      </c>
    </row>
    <row r="33" spans="1:12" x14ac:dyDescent="0.25">
      <c r="A33" s="7" t="s">
        <v>3295</v>
      </c>
      <c r="B33" s="7">
        <v>21387059</v>
      </c>
      <c r="C33" s="7" t="s">
        <v>113</v>
      </c>
      <c r="D33" s="7" t="s">
        <v>22</v>
      </c>
      <c r="E33" s="7" t="s">
        <v>2590</v>
      </c>
      <c r="F33" s="7" t="s">
        <v>2312</v>
      </c>
      <c r="G33" s="8">
        <v>45306</v>
      </c>
      <c r="H33" s="8">
        <v>45306</v>
      </c>
      <c r="I33" s="7"/>
      <c r="J33" s="73"/>
      <c r="K33" s="7" t="s">
        <v>1210</v>
      </c>
      <c r="L33" s="7">
        <v>2024</v>
      </c>
    </row>
    <row r="34" spans="1:12" x14ac:dyDescent="0.25">
      <c r="A34" s="7" t="s">
        <v>3296</v>
      </c>
      <c r="B34" s="7">
        <v>21364382</v>
      </c>
      <c r="C34" s="7" t="s">
        <v>113</v>
      </c>
      <c r="D34" s="7" t="s">
        <v>22</v>
      </c>
      <c r="E34" s="7" t="s">
        <v>2590</v>
      </c>
      <c r="F34" s="7" t="s">
        <v>2312</v>
      </c>
      <c r="G34" s="8">
        <v>45303</v>
      </c>
      <c r="H34" s="8">
        <v>45306</v>
      </c>
      <c r="I34" s="7"/>
      <c r="J34" s="73"/>
      <c r="K34" s="7" t="s">
        <v>1210</v>
      </c>
      <c r="L34" s="7">
        <v>2024</v>
      </c>
    </row>
    <row r="35" spans="1:12" x14ac:dyDescent="0.25">
      <c r="A35" s="7" t="s">
        <v>3297</v>
      </c>
      <c r="B35" s="7">
        <v>21340458</v>
      </c>
      <c r="C35" s="7" t="s">
        <v>113</v>
      </c>
      <c r="D35" s="7" t="s">
        <v>22</v>
      </c>
      <c r="E35" s="7" t="s">
        <v>2115</v>
      </c>
      <c r="F35" s="7" t="s">
        <v>2312</v>
      </c>
      <c r="G35" s="8">
        <v>45302</v>
      </c>
      <c r="H35" s="8">
        <v>45306</v>
      </c>
      <c r="I35" s="7"/>
      <c r="J35" s="73"/>
      <c r="K35" s="7" t="s">
        <v>1210</v>
      </c>
      <c r="L35" s="7">
        <v>2024</v>
      </c>
    </row>
    <row r="36" spans="1:12" x14ac:dyDescent="0.25">
      <c r="A36" s="7" t="s">
        <v>3298</v>
      </c>
      <c r="B36" s="7">
        <v>21266055</v>
      </c>
      <c r="C36" s="7" t="s">
        <v>113</v>
      </c>
      <c r="D36" s="7" t="s">
        <v>22</v>
      </c>
      <c r="E36" s="7" t="s">
        <v>2222</v>
      </c>
      <c r="F36" s="7" t="s">
        <v>2312</v>
      </c>
      <c r="G36" s="8">
        <v>45299</v>
      </c>
      <c r="H36" s="8">
        <v>45306</v>
      </c>
      <c r="I36" s="7"/>
      <c r="J36" s="73"/>
      <c r="K36" s="7" t="s">
        <v>1210</v>
      </c>
      <c r="L36" s="7">
        <v>2024</v>
      </c>
    </row>
    <row r="37" spans="1:12" x14ac:dyDescent="0.25">
      <c r="A37" s="7" t="s">
        <v>3299</v>
      </c>
      <c r="B37" s="7">
        <v>21329089</v>
      </c>
      <c r="C37" s="7" t="s">
        <v>113</v>
      </c>
      <c r="D37" s="7" t="s">
        <v>22</v>
      </c>
      <c r="E37" s="7" t="s">
        <v>2222</v>
      </c>
      <c r="F37" s="7" t="s">
        <v>2312</v>
      </c>
      <c r="G37" s="8">
        <v>45302</v>
      </c>
      <c r="H37" s="8">
        <v>45306</v>
      </c>
      <c r="I37" s="7"/>
      <c r="J37" s="73"/>
      <c r="K37" s="7" t="s">
        <v>1210</v>
      </c>
      <c r="L37" s="7">
        <v>2024</v>
      </c>
    </row>
    <row r="38" spans="1:12" x14ac:dyDescent="0.25">
      <c r="A38" s="7" t="s">
        <v>3300</v>
      </c>
      <c r="B38" s="7">
        <v>21317671</v>
      </c>
      <c r="C38" s="7" t="s">
        <v>113</v>
      </c>
      <c r="D38" s="7" t="s">
        <v>22</v>
      </c>
      <c r="E38" s="7" t="s">
        <v>2222</v>
      </c>
      <c r="F38" s="7" t="s">
        <v>2312</v>
      </c>
      <c r="G38" s="8">
        <v>45301</v>
      </c>
      <c r="H38" s="8">
        <v>45306</v>
      </c>
      <c r="I38" s="7"/>
      <c r="J38" s="73"/>
      <c r="K38" s="7" t="s">
        <v>1210</v>
      </c>
      <c r="L38" s="7">
        <v>2024</v>
      </c>
    </row>
    <row r="39" spans="1:12" x14ac:dyDescent="0.25">
      <c r="A39" s="7" t="s">
        <v>3301</v>
      </c>
      <c r="B39" s="7">
        <v>21309202</v>
      </c>
      <c r="C39" s="7" t="s">
        <v>113</v>
      </c>
      <c r="D39" s="7" t="s">
        <v>22</v>
      </c>
      <c r="E39" s="7" t="s">
        <v>2222</v>
      </c>
      <c r="F39" s="7" t="s">
        <v>2312</v>
      </c>
      <c r="G39" s="8">
        <v>45301</v>
      </c>
      <c r="H39" s="8">
        <v>45306</v>
      </c>
      <c r="I39" s="7"/>
      <c r="J39" s="73"/>
      <c r="K39" s="7" t="s">
        <v>1210</v>
      </c>
      <c r="L39" s="7">
        <v>2024</v>
      </c>
    </row>
    <row r="40" spans="1:12" x14ac:dyDescent="0.25">
      <c r="A40" s="7" t="s">
        <v>3302</v>
      </c>
      <c r="B40" s="7">
        <v>21290638</v>
      </c>
      <c r="C40" s="7" t="s">
        <v>113</v>
      </c>
      <c r="D40" s="7" t="s">
        <v>22</v>
      </c>
      <c r="E40" s="7" t="s">
        <v>2222</v>
      </c>
      <c r="F40" s="7" t="s">
        <v>2312</v>
      </c>
      <c r="G40" s="8">
        <v>45300</v>
      </c>
      <c r="H40" s="8">
        <v>45306</v>
      </c>
      <c r="I40" s="7"/>
      <c r="J40" s="73"/>
      <c r="K40" s="7" t="s">
        <v>1210</v>
      </c>
      <c r="L40" s="7">
        <v>2024</v>
      </c>
    </row>
    <row r="41" spans="1:12" x14ac:dyDescent="0.25">
      <c r="A41" s="7" t="s">
        <v>3303</v>
      </c>
      <c r="B41" s="7">
        <v>21268446</v>
      </c>
      <c r="C41" s="7" t="s">
        <v>113</v>
      </c>
      <c r="D41" s="7" t="s">
        <v>22</v>
      </c>
      <c r="E41" s="7" t="s">
        <v>2222</v>
      </c>
      <c r="F41" s="7" t="s">
        <v>2312</v>
      </c>
      <c r="G41" s="8">
        <v>45299</v>
      </c>
      <c r="H41" s="8">
        <v>45306</v>
      </c>
      <c r="I41" s="7"/>
      <c r="J41" s="73"/>
      <c r="K41" s="7" t="s">
        <v>1210</v>
      </c>
      <c r="L41" s="7">
        <v>2024</v>
      </c>
    </row>
    <row r="42" spans="1:12" x14ac:dyDescent="0.25">
      <c r="A42" s="7" t="s">
        <v>3304</v>
      </c>
      <c r="B42" s="7">
        <v>21329100</v>
      </c>
      <c r="C42" s="7" t="s">
        <v>113</v>
      </c>
      <c r="D42" s="7" t="s">
        <v>22</v>
      </c>
      <c r="E42" s="7" t="s">
        <v>2222</v>
      </c>
      <c r="F42" s="7" t="s">
        <v>2312</v>
      </c>
      <c r="G42" s="8">
        <v>45302</v>
      </c>
      <c r="H42" s="8">
        <v>45306</v>
      </c>
      <c r="I42" s="7"/>
      <c r="J42" s="73"/>
      <c r="K42" s="7" t="s">
        <v>1210</v>
      </c>
      <c r="L42" s="7">
        <v>2024</v>
      </c>
    </row>
    <row r="43" spans="1:12" x14ac:dyDescent="0.25">
      <c r="A43" s="7" t="s">
        <v>3305</v>
      </c>
      <c r="B43" s="7">
        <v>21349820</v>
      </c>
      <c r="C43" s="7" t="s">
        <v>113</v>
      </c>
      <c r="D43" s="7" t="s">
        <v>22</v>
      </c>
      <c r="E43" s="7" t="s">
        <v>2222</v>
      </c>
      <c r="F43" s="7" t="s">
        <v>2312</v>
      </c>
      <c r="G43" s="8">
        <v>45303</v>
      </c>
      <c r="H43" s="8">
        <v>45306</v>
      </c>
      <c r="I43" s="7"/>
      <c r="J43" s="73"/>
      <c r="K43" s="7" t="s">
        <v>1210</v>
      </c>
      <c r="L43" s="7">
        <v>2024</v>
      </c>
    </row>
    <row r="44" spans="1:12" x14ac:dyDescent="0.25">
      <c r="A44" s="7" t="s">
        <v>3306</v>
      </c>
      <c r="B44" s="7">
        <v>21349792</v>
      </c>
      <c r="C44" s="7" t="s">
        <v>113</v>
      </c>
      <c r="D44" s="7" t="s">
        <v>22</v>
      </c>
      <c r="E44" s="7" t="s">
        <v>2222</v>
      </c>
      <c r="F44" s="7" t="s">
        <v>2312</v>
      </c>
      <c r="G44" s="8">
        <v>45303</v>
      </c>
      <c r="H44" s="8">
        <v>45306</v>
      </c>
      <c r="I44" s="7"/>
      <c r="J44" s="73"/>
      <c r="K44" s="7" t="s">
        <v>1210</v>
      </c>
      <c r="L44" s="7">
        <v>2024</v>
      </c>
    </row>
    <row r="45" spans="1:12" x14ac:dyDescent="0.25">
      <c r="A45" s="7" t="s">
        <v>3307</v>
      </c>
      <c r="B45" s="7">
        <v>21411167</v>
      </c>
      <c r="C45" s="7" t="s">
        <v>37</v>
      </c>
      <c r="D45" s="7" t="s">
        <v>22</v>
      </c>
      <c r="E45" s="7" t="s">
        <v>2222</v>
      </c>
      <c r="F45" s="7" t="s">
        <v>2312</v>
      </c>
      <c r="G45" s="8">
        <v>45307</v>
      </c>
      <c r="H45" s="8">
        <v>45307</v>
      </c>
      <c r="I45" s="7"/>
      <c r="J45" s="73"/>
      <c r="K45" s="7" t="s">
        <v>1210</v>
      </c>
      <c r="L45" s="7">
        <v>2024</v>
      </c>
    </row>
    <row r="46" spans="1:12" x14ac:dyDescent="0.25">
      <c r="A46" s="7" t="s">
        <v>3308</v>
      </c>
      <c r="B46" s="7">
        <v>21415500</v>
      </c>
      <c r="C46" s="7" t="s">
        <v>21</v>
      </c>
      <c r="D46" s="7" t="s">
        <v>22</v>
      </c>
      <c r="E46" s="7" t="s">
        <v>2222</v>
      </c>
      <c r="F46" s="7" t="s">
        <v>2312</v>
      </c>
      <c r="G46" s="8">
        <v>45307</v>
      </c>
      <c r="H46" s="8">
        <v>45307</v>
      </c>
      <c r="I46" s="7"/>
      <c r="J46" s="73"/>
      <c r="K46" s="7" t="s">
        <v>1210</v>
      </c>
      <c r="L46" s="7">
        <v>2024</v>
      </c>
    </row>
    <row r="47" spans="1:12" x14ac:dyDescent="0.25">
      <c r="A47" s="7" t="s">
        <v>3309</v>
      </c>
      <c r="B47" s="7">
        <v>21416571</v>
      </c>
      <c r="C47" s="7" t="s">
        <v>21</v>
      </c>
      <c r="D47" s="7" t="s">
        <v>22</v>
      </c>
      <c r="E47" s="7" t="s">
        <v>2222</v>
      </c>
      <c r="F47" s="7" t="s">
        <v>2312</v>
      </c>
      <c r="G47" s="8">
        <v>45307</v>
      </c>
      <c r="H47" s="8">
        <v>45307</v>
      </c>
      <c r="I47" s="7"/>
      <c r="J47" s="73"/>
      <c r="K47" s="7" t="s">
        <v>1210</v>
      </c>
      <c r="L47" s="7">
        <v>2024</v>
      </c>
    </row>
    <row r="48" spans="1:12" x14ac:dyDescent="0.25">
      <c r="A48" s="7" t="s">
        <v>3310</v>
      </c>
      <c r="B48" s="7">
        <v>21414426</v>
      </c>
      <c r="C48" s="7" t="s">
        <v>21</v>
      </c>
      <c r="D48" s="7" t="s">
        <v>22</v>
      </c>
      <c r="E48" s="7" t="s">
        <v>2222</v>
      </c>
      <c r="F48" s="7" t="s">
        <v>2312</v>
      </c>
      <c r="G48" s="8">
        <v>45307</v>
      </c>
      <c r="H48" s="8">
        <v>45307</v>
      </c>
      <c r="I48" s="7"/>
      <c r="J48" s="73"/>
      <c r="K48" s="7" t="s">
        <v>1210</v>
      </c>
      <c r="L48" s="7">
        <v>2024</v>
      </c>
    </row>
    <row r="49" spans="1:12" x14ac:dyDescent="0.25">
      <c r="A49" s="7" t="s">
        <v>3311</v>
      </c>
      <c r="B49" s="7">
        <v>21412487</v>
      </c>
      <c r="C49" s="7" t="s">
        <v>21</v>
      </c>
      <c r="D49" s="7" t="s">
        <v>22</v>
      </c>
      <c r="E49" s="7" t="s">
        <v>2222</v>
      </c>
      <c r="F49" s="7" t="s">
        <v>2312</v>
      </c>
      <c r="G49" s="8">
        <v>45307</v>
      </c>
      <c r="H49" s="8">
        <v>45307</v>
      </c>
      <c r="I49" s="7"/>
      <c r="J49" s="73"/>
      <c r="K49" s="7" t="s">
        <v>1210</v>
      </c>
      <c r="L49" s="7">
        <v>2024</v>
      </c>
    </row>
    <row r="50" spans="1:12" x14ac:dyDescent="0.25">
      <c r="A50" s="7" t="s">
        <v>3117</v>
      </c>
      <c r="B50" s="7">
        <v>21424936</v>
      </c>
      <c r="C50" s="7" t="s">
        <v>37</v>
      </c>
      <c r="D50" s="7" t="s">
        <v>22</v>
      </c>
      <c r="E50" s="7" t="s">
        <v>2335</v>
      </c>
      <c r="F50" s="7" t="s">
        <v>2517</v>
      </c>
      <c r="G50" s="8">
        <v>45301</v>
      </c>
      <c r="H50" s="8">
        <v>45307</v>
      </c>
      <c r="I50" s="7"/>
      <c r="J50" s="73"/>
      <c r="K50" s="7" t="s">
        <v>1210</v>
      </c>
      <c r="L50" s="7">
        <v>2024</v>
      </c>
    </row>
    <row r="51" spans="1:12" x14ac:dyDescent="0.25">
      <c r="A51" s="7" t="s">
        <v>3312</v>
      </c>
      <c r="B51" s="7">
        <v>21402137</v>
      </c>
      <c r="C51" s="7" t="s">
        <v>34</v>
      </c>
      <c r="D51" s="7" t="s">
        <v>22</v>
      </c>
      <c r="E51" s="7" t="s">
        <v>2115</v>
      </c>
      <c r="F51" s="7" t="s">
        <v>2312</v>
      </c>
      <c r="G51" s="8">
        <v>45306</v>
      </c>
      <c r="H51" s="8">
        <v>45307</v>
      </c>
      <c r="I51" s="7"/>
      <c r="J51" s="73"/>
      <c r="K51" s="7" t="s">
        <v>1210</v>
      </c>
      <c r="L51" s="7">
        <v>2024</v>
      </c>
    </row>
    <row r="52" spans="1:12" x14ac:dyDescent="0.25">
      <c r="A52" s="7" t="s">
        <v>3313</v>
      </c>
      <c r="B52" s="7">
        <v>21399295</v>
      </c>
      <c r="C52" s="7" t="s">
        <v>34</v>
      </c>
      <c r="D52" s="7" t="s">
        <v>22</v>
      </c>
      <c r="E52" s="7" t="s">
        <v>2590</v>
      </c>
      <c r="F52" s="7" t="s">
        <v>2312</v>
      </c>
      <c r="G52" s="8">
        <v>45306</v>
      </c>
      <c r="H52" s="8">
        <v>45307</v>
      </c>
      <c r="I52" s="7"/>
      <c r="J52" s="73"/>
      <c r="K52" s="7" t="s">
        <v>1210</v>
      </c>
      <c r="L52" s="7">
        <v>2024</v>
      </c>
    </row>
    <row r="53" spans="1:12" x14ac:dyDescent="0.25">
      <c r="A53" s="7" t="s">
        <v>3314</v>
      </c>
      <c r="B53" s="7">
        <v>21425894</v>
      </c>
      <c r="C53" s="7" t="s">
        <v>57</v>
      </c>
      <c r="D53" s="7" t="s">
        <v>22</v>
      </c>
      <c r="E53" s="7" t="s">
        <v>2590</v>
      </c>
      <c r="F53" s="7" t="s">
        <v>2312</v>
      </c>
      <c r="G53" s="8">
        <v>45307</v>
      </c>
      <c r="H53" s="8">
        <v>45308</v>
      </c>
      <c r="I53" s="7"/>
      <c r="J53" s="73"/>
      <c r="K53" s="7" t="s">
        <v>1210</v>
      </c>
      <c r="L53" s="7">
        <v>2024</v>
      </c>
    </row>
    <row r="54" spans="1:12" x14ac:dyDescent="0.25">
      <c r="A54" s="7" t="s">
        <v>3315</v>
      </c>
      <c r="B54" s="7">
        <v>21414468</v>
      </c>
      <c r="C54" s="7" t="s">
        <v>675</v>
      </c>
      <c r="D54" s="7" t="s">
        <v>22</v>
      </c>
      <c r="E54" s="7" t="s">
        <v>2590</v>
      </c>
      <c r="F54" s="7" t="s">
        <v>2312</v>
      </c>
      <c r="G54" s="8">
        <v>45307</v>
      </c>
      <c r="H54" s="8">
        <v>45308</v>
      </c>
      <c r="I54" s="7"/>
      <c r="J54" s="73"/>
      <c r="K54" s="7" t="s">
        <v>1210</v>
      </c>
      <c r="L54" s="7">
        <v>2024</v>
      </c>
    </row>
    <row r="55" spans="1:12" x14ac:dyDescent="0.25">
      <c r="A55" s="7" t="s">
        <v>3316</v>
      </c>
      <c r="B55" s="7">
        <v>21444645</v>
      </c>
      <c r="C55" s="7" t="s">
        <v>57</v>
      </c>
      <c r="D55" s="7" t="s">
        <v>22</v>
      </c>
      <c r="E55" s="7" t="s">
        <v>2111</v>
      </c>
      <c r="F55" s="7" t="s">
        <v>2312</v>
      </c>
      <c r="G55" s="8">
        <v>45308</v>
      </c>
      <c r="H55" s="8">
        <v>45308</v>
      </c>
      <c r="I55" s="7"/>
      <c r="J55" s="73"/>
      <c r="K55" s="7" t="s">
        <v>1210</v>
      </c>
      <c r="L55" s="7">
        <v>2024</v>
      </c>
    </row>
    <row r="56" spans="1:12" x14ac:dyDescent="0.25">
      <c r="A56" s="7" t="s">
        <v>3317</v>
      </c>
      <c r="B56" s="7">
        <v>21337480</v>
      </c>
      <c r="C56" s="7" t="s">
        <v>52</v>
      </c>
      <c r="D56" s="7" t="s">
        <v>22</v>
      </c>
      <c r="E56" s="7" t="s">
        <v>2865</v>
      </c>
      <c r="F56" s="7" t="s">
        <v>2312</v>
      </c>
      <c r="G56" s="8">
        <v>45302</v>
      </c>
      <c r="H56" s="8">
        <v>45309</v>
      </c>
      <c r="I56" s="7"/>
      <c r="J56" s="73"/>
      <c r="K56" s="7" t="s">
        <v>1210</v>
      </c>
      <c r="L56" s="7">
        <v>2024</v>
      </c>
    </row>
    <row r="57" spans="1:12" x14ac:dyDescent="0.25">
      <c r="A57" s="7" t="s">
        <v>3318</v>
      </c>
      <c r="B57" s="7">
        <v>21457047</v>
      </c>
      <c r="C57" s="7" t="s">
        <v>62</v>
      </c>
      <c r="D57" s="7" t="s">
        <v>22</v>
      </c>
      <c r="E57" s="7" t="s">
        <v>2222</v>
      </c>
      <c r="F57" s="7" t="s">
        <v>2312</v>
      </c>
      <c r="G57" s="8">
        <v>45309</v>
      </c>
      <c r="H57" s="8">
        <v>45309</v>
      </c>
      <c r="I57" s="7"/>
      <c r="J57" s="73"/>
      <c r="K57" s="7" t="s">
        <v>1210</v>
      </c>
      <c r="L57" s="7">
        <v>2024</v>
      </c>
    </row>
    <row r="58" spans="1:12" x14ac:dyDescent="0.25">
      <c r="A58" s="7" t="s">
        <v>3117</v>
      </c>
      <c r="B58" s="7">
        <v>21458738</v>
      </c>
      <c r="C58" s="7" t="s">
        <v>52</v>
      </c>
      <c r="D58" s="7" t="s">
        <v>22</v>
      </c>
      <c r="E58" s="7" t="s">
        <v>2335</v>
      </c>
      <c r="F58" s="7" t="s">
        <v>2517</v>
      </c>
      <c r="G58" s="8">
        <v>45307</v>
      </c>
      <c r="H58" s="8">
        <v>45309</v>
      </c>
      <c r="I58" s="7"/>
      <c r="J58" s="73"/>
      <c r="K58" s="7" t="s">
        <v>1210</v>
      </c>
      <c r="L58" s="7">
        <v>2024</v>
      </c>
    </row>
    <row r="59" spans="1:12" x14ac:dyDescent="0.25">
      <c r="A59" s="7" t="s">
        <v>3117</v>
      </c>
      <c r="B59" s="7">
        <v>21459114</v>
      </c>
      <c r="C59" s="7" t="s">
        <v>468</v>
      </c>
      <c r="D59" s="7" t="s">
        <v>22</v>
      </c>
      <c r="E59" s="7" t="s">
        <v>2335</v>
      </c>
      <c r="F59" s="7" t="s">
        <v>2517</v>
      </c>
      <c r="G59" s="8">
        <v>45308</v>
      </c>
      <c r="H59" s="8">
        <v>45309</v>
      </c>
      <c r="I59" s="7"/>
      <c r="J59" s="73"/>
      <c r="K59" s="7" t="s">
        <v>1210</v>
      </c>
      <c r="L59" s="7">
        <v>2024</v>
      </c>
    </row>
    <row r="60" spans="1:12" x14ac:dyDescent="0.25">
      <c r="A60" s="7" t="s">
        <v>2682</v>
      </c>
      <c r="B60" s="7">
        <v>21446637</v>
      </c>
      <c r="C60" s="7" t="s">
        <v>390</v>
      </c>
      <c r="D60" s="7" t="s">
        <v>22</v>
      </c>
      <c r="E60" s="7" t="s">
        <v>2590</v>
      </c>
      <c r="F60" s="7" t="s">
        <v>3114</v>
      </c>
      <c r="G60" s="8">
        <v>45308</v>
      </c>
      <c r="H60" s="8">
        <v>45309</v>
      </c>
      <c r="I60" s="7"/>
      <c r="J60" s="73"/>
      <c r="K60" s="7" t="s">
        <v>1210</v>
      </c>
      <c r="L60" s="7">
        <v>2024</v>
      </c>
    </row>
    <row r="61" spans="1:12" x14ac:dyDescent="0.25">
      <c r="A61" s="7" t="s">
        <v>3319</v>
      </c>
      <c r="B61" s="7">
        <v>21484429</v>
      </c>
      <c r="C61" s="7" t="s">
        <v>37</v>
      </c>
      <c r="D61" s="7" t="s">
        <v>22</v>
      </c>
      <c r="E61" s="7" t="s">
        <v>2222</v>
      </c>
      <c r="F61" s="7" t="s">
        <v>2312</v>
      </c>
      <c r="G61" s="8">
        <v>45310</v>
      </c>
      <c r="H61" s="8">
        <v>45310</v>
      </c>
      <c r="I61" s="7"/>
      <c r="J61" s="73"/>
      <c r="K61" s="7" t="s">
        <v>1210</v>
      </c>
      <c r="L61" s="7">
        <v>2024</v>
      </c>
    </row>
    <row r="62" spans="1:12" x14ac:dyDescent="0.25">
      <c r="A62" s="7" t="s">
        <v>3320</v>
      </c>
      <c r="B62" s="7">
        <v>21479381</v>
      </c>
      <c r="C62" s="7" t="s">
        <v>37</v>
      </c>
      <c r="D62" s="7" t="s">
        <v>22</v>
      </c>
      <c r="E62" s="7" t="s">
        <v>2222</v>
      </c>
      <c r="F62" s="7" t="s">
        <v>2312</v>
      </c>
      <c r="G62" s="8">
        <v>45310</v>
      </c>
      <c r="H62" s="8">
        <v>45310</v>
      </c>
      <c r="I62" s="7"/>
      <c r="J62" s="73"/>
      <c r="K62" s="7" t="s">
        <v>1210</v>
      </c>
      <c r="L62" s="7">
        <v>2024</v>
      </c>
    </row>
    <row r="63" spans="1:12" x14ac:dyDescent="0.25">
      <c r="A63" s="7" t="s">
        <v>3321</v>
      </c>
      <c r="B63" s="7">
        <v>21476000</v>
      </c>
      <c r="C63" s="7" t="s">
        <v>390</v>
      </c>
      <c r="D63" s="7" t="s">
        <v>22</v>
      </c>
      <c r="E63" s="7" t="s">
        <v>2222</v>
      </c>
      <c r="F63" s="7" t="s">
        <v>2312</v>
      </c>
      <c r="G63" s="8">
        <v>45310</v>
      </c>
      <c r="H63" s="8">
        <v>45310</v>
      </c>
      <c r="I63" s="7"/>
      <c r="J63" s="73"/>
      <c r="K63" s="7" t="s">
        <v>1210</v>
      </c>
      <c r="L63" s="7">
        <v>2024</v>
      </c>
    </row>
    <row r="64" spans="1:12" x14ac:dyDescent="0.25">
      <c r="A64" s="7" t="s">
        <v>3322</v>
      </c>
      <c r="B64" s="7">
        <v>21483871</v>
      </c>
      <c r="C64" s="7" t="s">
        <v>62</v>
      </c>
      <c r="D64" s="7" t="s">
        <v>22</v>
      </c>
      <c r="E64" s="7" t="s">
        <v>2590</v>
      </c>
      <c r="F64" s="7" t="s">
        <v>2312</v>
      </c>
      <c r="G64" s="8">
        <v>45310</v>
      </c>
      <c r="H64" s="8">
        <v>45313</v>
      </c>
      <c r="I64" s="7"/>
      <c r="J64" s="73"/>
      <c r="K64" s="7" t="s">
        <v>1210</v>
      </c>
      <c r="L64" s="7">
        <v>2024</v>
      </c>
    </row>
    <row r="65" spans="1:12" x14ac:dyDescent="0.25">
      <c r="A65" s="7" t="s">
        <v>3323</v>
      </c>
      <c r="B65" s="7">
        <v>21515287</v>
      </c>
      <c r="C65" s="7" t="s">
        <v>288</v>
      </c>
      <c r="D65" s="7" t="s">
        <v>22</v>
      </c>
      <c r="E65" s="7" t="s">
        <v>2222</v>
      </c>
      <c r="F65" s="7" t="s">
        <v>2312</v>
      </c>
      <c r="G65" s="8">
        <v>45313</v>
      </c>
      <c r="H65" s="8">
        <v>45313</v>
      </c>
      <c r="I65" s="7"/>
      <c r="J65" s="73"/>
      <c r="K65" s="7" t="s">
        <v>1210</v>
      </c>
      <c r="L65" s="7">
        <v>2024</v>
      </c>
    </row>
    <row r="66" spans="1:12" x14ac:dyDescent="0.25">
      <c r="A66" s="7" t="s">
        <v>3324</v>
      </c>
      <c r="B66" s="7">
        <v>21515209</v>
      </c>
      <c r="C66" s="7" t="s">
        <v>113</v>
      </c>
      <c r="D66" s="7" t="s">
        <v>22</v>
      </c>
      <c r="E66" s="7" t="s">
        <v>2222</v>
      </c>
      <c r="F66" s="7" t="s">
        <v>2312</v>
      </c>
      <c r="G66" s="8">
        <v>45313</v>
      </c>
      <c r="H66" s="8">
        <v>45313</v>
      </c>
      <c r="I66" s="7"/>
      <c r="J66" s="73"/>
      <c r="K66" s="7" t="s">
        <v>1210</v>
      </c>
      <c r="L66" s="7">
        <v>2024</v>
      </c>
    </row>
    <row r="67" spans="1:12" x14ac:dyDescent="0.25">
      <c r="A67" s="7" t="s">
        <v>3325</v>
      </c>
      <c r="B67" s="7">
        <v>21466896</v>
      </c>
      <c r="C67" s="7" t="s">
        <v>101</v>
      </c>
      <c r="D67" s="7" t="s">
        <v>22</v>
      </c>
      <c r="E67" s="7" t="s">
        <v>2590</v>
      </c>
      <c r="F67" s="7" t="s">
        <v>2312</v>
      </c>
      <c r="G67" s="8">
        <v>45309</v>
      </c>
      <c r="H67" s="8">
        <v>45313</v>
      </c>
      <c r="I67" s="7"/>
      <c r="J67" s="73"/>
      <c r="K67" s="7" t="s">
        <v>1210</v>
      </c>
      <c r="L67" s="7">
        <v>2024</v>
      </c>
    </row>
    <row r="68" spans="1:12" x14ac:dyDescent="0.25">
      <c r="A68" s="7" t="s">
        <v>3326</v>
      </c>
      <c r="B68" s="7">
        <v>21534150</v>
      </c>
      <c r="C68" s="7" t="s">
        <v>113</v>
      </c>
      <c r="D68" s="7" t="s">
        <v>22</v>
      </c>
      <c r="E68" s="7" t="s">
        <v>2222</v>
      </c>
      <c r="F68" s="7" t="s">
        <v>2312</v>
      </c>
      <c r="G68" s="8">
        <v>45314</v>
      </c>
      <c r="H68" s="8">
        <v>45314</v>
      </c>
      <c r="I68" s="7"/>
      <c r="J68" s="73"/>
      <c r="K68" s="7" t="s">
        <v>1210</v>
      </c>
      <c r="L68" s="7">
        <v>2024</v>
      </c>
    </row>
    <row r="69" spans="1:12" x14ac:dyDescent="0.25">
      <c r="A69" s="7" t="s">
        <v>3327</v>
      </c>
      <c r="B69" s="7">
        <v>21514089</v>
      </c>
      <c r="C69" s="7" t="s">
        <v>62</v>
      </c>
      <c r="D69" s="7" t="s">
        <v>22</v>
      </c>
      <c r="E69" s="7" t="s">
        <v>2590</v>
      </c>
      <c r="F69" s="7" t="s">
        <v>2312</v>
      </c>
      <c r="G69" s="8">
        <v>45313</v>
      </c>
      <c r="H69" s="8">
        <v>45314</v>
      </c>
      <c r="I69" s="7"/>
      <c r="J69" s="73"/>
      <c r="K69" s="7" t="s">
        <v>1210</v>
      </c>
      <c r="L69" s="7">
        <v>2024</v>
      </c>
    </row>
    <row r="70" spans="1:12" x14ac:dyDescent="0.25">
      <c r="A70" s="7" t="s">
        <v>3328</v>
      </c>
      <c r="B70" s="7">
        <v>21514253</v>
      </c>
      <c r="C70" s="7" t="s">
        <v>101</v>
      </c>
      <c r="D70" s="7" t="s">
        <v>22</v>
      </c>
      <c r="E70" s="7" t="s">
        <v>2185</v>
      </c>
      <c r="F70" s="7" t="s">
        <v>2312</v>
      </c>
      <c r="G70" s="8">
        <v>45313</v>
      </c>
      <c r="H70" s="8">
        <v>45314</v>
      </c>
      <c r="I70" s="7"/>
      <c r="J70" s="73"/>
      <c r="K70" s="7" t="s">
        <v>1210</v>
      </c>
      <c r="L70" s="7">
        <v>2024</v>
      </c>
    </row>
    <row r="71" spans="1:12" x14ac:dyDescent="0.25">
      <c r="A71" s="7" t="s">
        <v>3329</v>
      </c>
      <c r="B71" s="7">
        <v>21534156</v>
      </c>
      <c r="C71" s="7" t="s">
        <v>113</v>
      </c>
      <c r="D71" s="7" t="s">
        <v>22</v>
      </c>
      <c r="E71" s="7" t="s">
        <v>2222</v>
      </c>
      <c r="F71" s="7" t="s">
        <v>2312</v>
      </c>
      <c r="G71" s="8">
        <v>45314</v>
      </c>
      <c r="H71" s="8">
        <v>45314</v>
      </c>
      <c r="I71" s="7"/>
      <c r="J71" s="73"/>
      <c r="K71" s="7" t="s">
        <v>1210</v>
      </c>
      <c r="L71" s="7">
        <v>2024</v>
      </c>
    </row>
    <row r="72" spans="1:12" x14ac:dyDescent="0.25">
      <c r="A72" s="7" t="s">
        <v>3330</v>
      </c>
      <c r="B72" s="7">
        <v>21524585</v>
      </c>
      <c r="C72" s="7" t="s">
        <v>52</v>
      </c>
      <c r="D72" s="7" t="s">
        <v>22</v>
      </c>
      <c r="E72" s="7" t="s">
        <v>2590</v>
      </c>
      <c r="F72" s="7" t="s">
        <v>2312</v>
      </c>
      <c r="G72" s="8">
        <v>45313</v>
      </c>
      <c r="H72" s="8">
        <v>45315</v>
      </c>
      <c r="I72" s="7"/>
      <c r="J72" s="73"/>
      <c r="K72" s="7" t="s">
        <v>1210</v>
      </c>
      <c r="L72" s="7">
        <v>2024</v>
      </c>
    </row>
    <row r="73" spans="1:12" x14ac:dyDescent="0.25">
      <c r="A73" s="7" t="s">
        <v>3331</v>
      </c>
      <c r="B73" s="7">
        <v>21532535</v>
      </c>
      <c r="C73" s="7" t="s">
        <v>675</v>
      </c>
      <c r="D73" s="7" t="s">
        <v>22</v>
      </c>
      <c r="E73" s="7" t="s">
        <v>2865</v>
      </c>
      <c r="F73" s="7" t="s">
        <v>2312</v>
      </c>
      <c r="G73" s="8">
        <v>45314</v>
      </c>
      <c r="H73" s="8">
        <v>45315</v>
      </c>
      <c r="I73" s="7"/>
      <c r="J73" s="73"/>
      <c r="K73" s="7" t="s">
        <v>1210</v>
      </c>
      <c r="L73" s="7">
        <v>2024</v>
      </c>
    </row>
    <row r="74" spans="1:12" x14ac:dyDescent="0.25">
      <c r="A74" s="7" t="s">
        <v>3332</v>
      </c>
      <c r="B74" s="7">
        <v>21521046</v>
      </c>
      <c r="C74" s="7" t="s">
        <v>30</v>
      </c>
      <c r="D74" s="7" t="s">
        <v>22</v>
      </c>
      <c r="E74" s="7" t="s">
        <v>2115</v>
      </c>
      <c r="F74" s="7" t="s">
        <v>3031</v>
      </c>
      <c r="G74" s="8">
        <v>45313</v>
      </c>
      <c r="H74" s="8">
        <v>45315</v>
      </c>
      <c r="I74" s="7"/>
      <c r="J74" s="73"/>
      <c r="K74" s="7" t="s">
        <v>1210</v>
      </c>
      <c r="L74" s="7">
        <v>2024</v>
      </c>
    </row>
    <row r="75" spans="1:12" x14ac:dyDescent="0.25">
      <c r="A75" s="7" t="s">
        <v>3333</v>
      </c>
      <c r="B75" s="7">
        <v>21560638</v>
      </c>
      <c r="C75" s="7" t="s">
        <v>66</v>
      </c>
      <c r="D75" s="7" t="s">
        <v>22</v>
      </c>
      <c r="E75" s="7" t="s">
        <v>2185</v>
      </c>
      <c r="F75" s="7" t="s">
        <v>2312</v>
      </c>
      <c r="G75" s="8">
        <v>45315</v>
      </c>
      <c r="H75" s="8">
        <v>45316</v>
      </c>
      <c r="I75" s="7"/>
      <c r="J75" s="73"/>
      <c r="K75" s="7" t="s">
        <v>1210</v>
      </c>
      <c r="L75" s="7">
        <v>2024</v>
      </c>
    </row>
    <row r="76" spans="1:12" x14ac:dyDescent="0.25">
      <c r="A76" s="7" t="s">
        <v>3334</v>
      </c>
      <c r="B76" s="7">
        <v>21569201</v>
      </c>
      <c r="C76" s="7" t="s">
        <v>52</v>
      </c>
      <c r="D76" s="7" t="s">
        <v>22</v>
      </c>
      <c r="E76" s="7" t="s">
        <v>2222</v>
      </c>
      <c r="F76" s="7" t="s">
        <v>2312</v>
      </c>
      <c r="G76" s="8">
        <v>45315</v>
      </c>
      <c r="H76" s="8">
        <v>45317</v>
      </c>
      <c r="I76" s="7"/>
      <c r="J76" s="73"/>
      <c r="K76" s="7" t="s">
        <v>1210</v>
      </c>
      <c r="L76" s="7">
        <v>2024</v>
      </c>
    </row>
    <row r="77" spans="1:12" x14ac:dyDescent="0.25">
      <c r="A77" s="7" t="s">
        <v>3335</v>
      </c>
      <c r="B77" s="7">
        <v>21569216</v>
      </c>
      <c r="C77" s="7" t="s">
        <v>52</v>
      </c>
      <c r="D77" s="7" t="s">
        <v>22</v>
      </c>
      <c r="E77" s="7" t="s">
        <v>2222</v>
      </c>
      <c r="F77" s="7" t="s">
        <v>2312</v>
      </c>
      <c r="G77" s="8">
        <v>45315</v>
      </c>
      <c r="H77" s="8">
        <v>45317</v>
      </c>
      <c r="I77" s="7"/>
      <c r="J77" s="73"/>
      <c r="K77" s="7" t="s">
        <v>1210</v>
      </c>
      <c r="L77" s="7">
        <v>2024</v>
      </c>
    </row>
    <row r="78" spans="1:12" x14ac:dyDescent="0.25">
      <c r="A78" s="7" t="s">
        <v>3336</v>
      </c>
      <c r="B78" s="7">
        <v>21581398</v>
      </c>
      <c r="C78" s="7" t="s">
        <v>52</v>
      </c>
      <c r="D78" s="7" t="s">
        <v>22</v>
      </c>
      <c r="E78" s="7" t="s">
        <v>2222</v>
      </c>
      <c r="F78" s="7" t="s">
        <v>2312</v>
      </c>
      <c r="G78" s="8">
        <v>45315</v>
      </c>
      <c r="H78" s="8">
        <v>45317</v>
      </c>
      <c r="I78" s="7"/>
      <c r="J78" s="73"/>
      <c r="K78" s="7" t="s">
        <v>1210</v>
      </c>
      <c r="L78" s="7">
        <v>2024</v>
      </c>
    </row>
    <row r="79" spans="1:12" x14ac:dyDescent="0.25">
      <c r="A79" s="7" t="s">
        <v>3337</v>
      </c>
      <c r="B79" s="7">
        <v>21569247</v>
      </c>
      <c r="C79" s="7" t="s">
        <v>52</v>
      </c>
      <c r="D79" s="7" t="s">
        <v>22</v>
      </c>
      <c r="E79" s="7" t="s">
        <v>2222</v>
      </c>
      <c r="F79" s="7" t="s">
        <v>2312</v>
      </c>
      <c r="G79" s="8">
        <v>45315</v>
      </c>
      <c r="H79" s="8">
        <v>45317</v>
      </c>
      <c r="I79" s="7"/>
      <c r="J79" s="73"/>
      <c r="K79" s="7" t="s">
        <v>1210</v>
      </c>
      <c r="L79" s="7">
        <v>2024</v>
      </c>
    </row>
    <row r="80" spans="1:12" x14ac:dyDescent="0.25">
      <c r="A80" s="7" t="s">
        <v>2679</v>
      </c>
      <c r="B80" s="7">
        <v>21592852</v>
      </c>
      <c r="C80" s="7" t="s">
        <v>62</v>
      </c>
      <c r="D80" s="7" t="s">
        <v>22</v>
      </c>
      <c r="E80" s="7" t="s">
        <v>2590</v>
      </c>
      <c r="F80" s="7" t="s">
        <v>3114</v>
      </c>
      <c r="G80" s="8">
        <v>45316</v>
      </c>
      <c r="H80" s="8">
        <v>45320</v>
      </c>
      <c r="I80" s="7"/>
      <c r="J80" s="73"/>
      <c r="K80" s="7" t="s">
        <v>1210</v>
      </c>
      <c r="L80" s="7">
        <v>2024</v>
      </c>
    </row>
    <row r="81" spans="1:12" x14ac:dyDescent="0.25">
      <c r="A81" s="7" t="s">
        <v>3338</v>
      </c>
      <c r="B81" s="7">
        <v>21652384</v>
      </c>
      <c r="C81" s="7" t="s">
        <v>281</v>
      </c>
      <c r="D81" s="7" t="s">
        <v>22</v>
      </c>
      <c r="E81" s="7" t="s">
        <v>2185</v>
      </c>
      <c r="F81" s="7" t="s">
        <v>2312</v>
      </c>
      <c r="G81" s="8">
        <v>45320</v>
      </c>
      <c r="H81" s="8">
        <v>45321</v>
      </c>
      <c r="I81" s="7"/>
      <c r="J81" s="73"/>
      <c r="K81" s="7" t="s">
        <v>1210</v>
      </c>
      <c r="L81" s="7">
        <v>2024</v>
      </c>
    </row>
  </sheetData>
  <autoFilter ref="A1:L81" xr:uid="{73643137-473C-4502-A00D-EB996AA5AE88}">
    <sortState xmlns:xlrd2="http://schemas.microsoft.com/office/spreadsheetml/2017/richdata2" ref="A2:L81">
      <sortCondition ref="H2:H81"/>
    </sortState>
  </autoFilter>
  <sortState xmlns:xlrd2="http://schemas.microsoft.com/office/spreadsheetml/2017/richdata2" ref="A2:L81">
    <sortCondition ref="A2:A81"/>
  </sortState>
  <phoneticPr fontId="4" type="noConversion"/>
  <conditionalFormatting sqref="K1:L1">
    <cfRule type="duplicateValues" dxfId="5" priority="37"/>
  </conditionalFormatting>
  <conditionalFormatting sqref="C1:J1">
    <cfRule type="duplicateValues" dxfId="4" priority="39"/>
  </conditionalFormatting>
  <conditionalFormatting sqref="A82:A1048576">
    <cfRule type="duplicateValues" dxfId="3" priority="3"/>
    <cfRule type="duplicateValues" dxfId="2" priority="4"/>
  </conditionalFormatting>
  <conditionalFormatting sqref="B82:B1048576">
    <cfRule type="duplicateValues" dxfId="1" priority="2"/>
  </conditionalFormatting>
  <conditionalFormatting sqref="A2:B1048576">
    <cfRule type="duplicateValues" dxfId="0" priority="1"/>
  </conditionalFormatting>
  <pageMargins left="0.511811024" right="0.511811024" top="0.78740157499999996" bottom="0.78740157499999996" header="0.31496062000000002" footer="0.31496062000000002"/>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206B6-4925-4010-9F45-B0A4FBD2D931}">
  <sheetPr codeName="Planilha2"/>
  <dimension ref="A1:M64"/>
  <sheetViews>
    <sheetView zoomScaleNormal="100" workbookViewId="0">
      <selection activeCell="D6" sqref="D6:G6"/>
    </sheetView>
  </sheetViews>
  <sheetFormatPr defaultRowHeight="15" x14ac:dyDescent="0.25"/>
  <cols>
    <col min="1" max="1" width="26.85546875" style="3" customWidth="1"/>
    <col min="2" max="2" width="19.5703125" style="3" customWidth="1"/>
    <col min="3" max="3" width="18.5703125" style="3" customWidth="1"/>
    <col min="4" max="4" width="22.7109375" style="3" customWidth="1"/>
    <col min="5" max="5" width="18.7109375" style="3" customWidth="1"/>
    <col min="6" max="6" width="23.7109375" style="3" customWidth="1"/>
    <col min="7" max="7" width="22.5703125" style="3" customWidth="1"/>
    <col min="8" max="8" width="17.28515625" style="3" bestFit="1" customWidth="1"/>
    <col min="9" max="9" width="13" style="3" customWidth="1"/>
    <col min="10" max="10" width="10.28515625" style="4" customWidth="1"/>
  </cols>
  <sheetData>
    <row r="1" spans="1:13" x14ac:dyDescent="0.25">
      <c r="A1" s="6" t="s">
        <v>11</v>
      </c>
      <c r="B1" s="6" t="s">
        <v>12</v>
      </c>
      <c r="C1" s="6" t="s">
        <v>13</v>
      </c>
      <c r="D1" s="6" t="s">
        <v>14</v>
      </c>
      <c r="E1" s="6" t="s">
        <v>15</v>
      </c>
      <c r="F1" s="6" t="s">
        <v>16</v>
      </c>
      <c r="G1" s="6" t="s">
        <v>17</v>
      </c>
      <c r="H1" s="6" t="s">
        <v>18</v>
      </c>
      <c r="I1" s="6" t="s">
        <v>2</v>
      </c>
      <c r="J1" s="6" t="s">
        <v>19</v>
      </c>
    </row>
    <row r="2" spans="1:13" ht="30" x14ac:dyDescent="0.25">
      <c r="A2" s="7" t="s">
        <v>20</v>
      </c>
      <c r="B2" s="1">
        <v>9107779</v>
      </c>
      <c r="C2" s="1" t="s">
        <v>21</v>
      </c>
      <c r="D2" s="7" t="s">
        <v>22</v>
      </c>
      <c r="E2" s="1" t="s">
        <v>23</v>
      </c>
      <c r="F2" s="1" t="s">
        <v>24</v>
      </c>
      <c r="G2" s="7" t="s">
        <v>25</v>
      </c>
      <c r="H2" s="1" t="s">
        <v>26</v>
      </c>
      <c r="I2" s="1" t="s">
        <v>27</v>
      </c>
      <c r="J2" s="1">
        <v>2021</v>
      </c>
      <c r="K2" s="1" t="s">
        <v>28</v>
      </c>
      <c r="L2" s="1" t="s">
        <v>27</v>
      </c>
      <c r="M2" s="1">
        <v>2021</v>
      </c>
    </row>
    <row r="3" spans="1:13" ht="107.25" customHeight="1" x14ac:dyDescent="0.25">
      <c r="A3" s="7" t="s">
        <v>29</v>
      </c>
      <c r="B3" s="1">
        <v>9141171</v>
      </c>
      <c r="C3" s="1" t="s">
        <v>30</v>
      </c>
      <c r="D3" s="7" t="s">
        <v>22</v>
      </c>
      <c r="E3" s="1" t="s">
        <v>31</v>
      </c>
      <c r="F3" s="1" t="s">
        <v>32</v>
      </c>
      <c r="G3" s="7" t="s">
        <v>25</v>
      </c>
    </row>
    <row r="4" spans="1:13" x14ac:dyDescent="0.25">
      <c r="A4" s="7" t="s">
        <v>33</v>
      </c>
      <c r="B4" s="1">
        <v>9291841</v>
      </c>
      <c r="C4" s="1" t="s">
        <v>34</v>
      </c>
      <c r="D4" s="7" t="s">
        <v>22</v>
      </c>
      <c r="E4" s="1" t="s">
        <v>31</v>
      </c>
      <c r="F4" s="1" t="s">
        <v>35</v>
      </c>
      <c r="G4" s="7" t="s">
        <v>25</v>
      </c>
      <c r="H4" s="1" t="s">
        <v>28</v>
      </c>
      <c r="I4" s="1" t="s">
        <v>27</v>
      </c>
      <c r="J4" s="1">
        <v>2021</v>
      </c>
    </row>
    <row r="5" spans="1:13" x14ac:dyDescent="0.25">
      <c r="A5" s="7" t="s">
        <v>20</v>
      </c>
      <c r="B5" s="1">
        <v>9363639</v>
      </c>
      <c r="C5" s="1" t="s">
        <v>21</v>
      </c>
      <c r="D5" s="7" t="s">
        <v>22</v>
      </c>
      <c r="E5" s="1" t="s">
        <v>23</v>
      </c>
      <c r="F5" s="1" t="s">
        <v>24</v>
      </c>
      <c r="G5" s="7" t="s">
        <v>25</v>
      </c>
      <c r="H5" s="1" t="s">
        <v>26</v>
      </c>
      <c r="I5" s="1" t="s">
        <v>27</v>
      </c>
      <c r="J5" s="1">
        <v>2021</v>
      </c>
    </row>
    <row r="6" spans="1:13" ht="108" customHeight="1" x14ac:dyDescent="0.25">
      <c r="A6" s="7" t="s">
        <v>20</v>
      </c>
      <c r="B6" s="1">
        <v>9367911</v>
      </c>
      <c r="C6" s="1" t="s">
        <v>21</v>
      </c>
      <c r="D6" s="7" t="s">
        <v>22</v>
      </c>
      <c r="E6" s="1" t="s">
        <v>23</v>
      </c>
      <c r="F6" s="1" t="s">
        <v>24</v>
      </c>
      <c r="G6" s="7" t="s">
        <v>25</v>
      </c>
      <c r="H6" s="1" t="s">
        <v>26</v>
      </c>
      <c r="I6" s="1" t="s">
        <v>27</v>
      </c>
      <c r="J6" s="1">
        <v>2021</v>
      </c>
    </row>
    <row r="7" spans="1:13" x14ac:dyDescent="0.25">
      <c r="A7" s="7" t="s">
        <v>20</v>
      </c>
      <c r="B7" s="1">
        <v>9370401</v>
      </c>
      <c r="C7" s="1" t="s">
        <v>21</v>
      </c>
      <c r="D7" s="7" t="s">
        <v>22</v>
      </c>
      <c r="E7" s="1" t="s">
        <v>23</v>
      </c>
      <c r="F7" s="1" t="s">
        <v>24</v>
      </c>
      <c r="G7" s="7" t="s">
        <v>25</v>
      </c>
      <c r="H7" s="1" t="s">
        <v>26</v>
      </c>
      <c r="I7" s="1" t="s">
        <v>27</v>
      </c>
      <c r="J7" s="1">
        <v>2021</v>
      </c>
    </row>
    <row r="8" spans="1:13" x14ac:dyDescent="0.25">
      <c r="A8" s="7" t="s">
        <v>20</v>
      </c>
      <c r="B8" s="1">
        <v>9370498</v>
      </c>
      <c r="C8" s="1" t="s">
        <v>21</v>
      </c>
      <c r="D8" s="7" t="s">
        <v>22</v>
      </c>
      <c r="E8" s="1" t="s">
        <v>23</v>
      </c>
      <c r="F8" s="1" t="s">
        <v>24</v>
      </c>
      <c r="G8" s="7" t="s">
        <v>25</v>
      </c>
      <c r="H8" s="1" t="s">
        <v>26</v>
      </c>
      <c r="I8" s="1" t="s">
        <v>27</v>
      </c>
      <c r="J8" s="1">
        <v>2021</v>
      </c>
    </row>
    <row r="9" spans="1:13" x14ac:dyDescent="0.25">
      <c r="A9" s="7" t="s">
        <v>36</v>
      </c>
      <c r="B9" s="1">
        <v>9287590</v>
      </c>
      <c r="C9" s="1" t="s">
        <v>37</v>
      </c>
      <c r="D9" s="7" t="s">
        <v>22</v>
      </c>
      <c r="E9" s="1" t="s">
        <v>23</v>
      </c>
      <c r="F9" s="1" t="s">
        <v>38</v>
      </c>
      <c r="G9" s="7" t="s">
        <v>39</v>
      </c>
      <c r="H9" s="1" t="s">
        <v>40</v>
      </c>
      <c r="I9" s="1" t="s">
        <v>27</v>
      </c>
      <c r="J9" s="1">
        <v>2021</v>
      </c>
    </row>
    <row r="10" spans="1:13" x14ac:dyDescent="0.25">
      <c r="A10" s="7" t="s">
        <v>41</v>
      </c>
      <c r="B10" s="1">
        <v>9354540</v>
      </c>
      <c r="C10" s="1" t="s">
        <v>21</v>
      </c>
      <c r="D10" s="7" t="s">
        <v>22</v>
      </c>
      <c r="E10" s="1" t="s">
        <v>23</v>
      </c>
      <c r="F10" s="1" t="s">
        <v>38</v>
      </c>
      <c r="G10" s="7" t="s">
        <v>39</v>
      </c>
      <c r="H10" s="1" t="s">
        <v>40</v>
      </c>
      <c r="I10" s="1" t="s">
        <v>27</v>
      </c>
      <c r="J10" s="1">
        <v>2021</v>
      </c>
    </row>
    <row r="11" spans="1:13" x14ac:dyDescent="0.25">
      <c r="A11" s="7" t="s">
        <v>42</v>
      </c>
      <c r="B11" s="1">
        <v>9373759</v>
      </c>
      <c r="C11" s="1" t="s">
        <v>21</v>
      </c>
      <c r="D11" s="7" t="s">
        <v>22</v>
      </c>
      <c r="E11" s="1" t="s">
        <v>23</v>
      </c>
      <c r="F11" s="1" t="s">
        <v>38</v>
      </c>
      <c r="G11" s="7" t="s">
        <v>39</v>
      </c>
      <c r="H11" s="1" t="s">
        <v>40</v>
      </c>
      <c r="I11" s="1" t="s">
        <v>27</v>
      </c>
      <c r="J11" s="1">
        <v>2021</v>
      </c>
    </row>
    <row r="12" spans="1:13" x14ac:dyDescent="0.25">
      <c r="A12" s="7" t="s">
        <v>43</v>
      </c>
      <c r="B12" s="1">
        <v>9195645</v>
      </c>
      <c r="C12" s="1" t="s">
        <v>44</v>
      </c>
      <c r="D12" s="7" t="s">
        <v>22</v>
      </c>
      <c r="E12" s="1" t="s">
        <v>45</v>
      </c>
      <c r="F12" s="1" t="s">
        <v>46</v>
      </c>
      <c r="G12" s="7" t="s">
        <v>47</v>
      </c>
      <c r="H12" s="1" t="s">
        <v>48</v>
      </c>
      <c r="I12" s="1" t="s">
        <v>27</v>
      </c>
      <c r="J12" s="1">
        <v>2021</v>
      </c>
    </row>
    <row r="13" spans="1:13" x14ac:dyDescent="0.25">
      <c r="A13" s="7" t="s">
        <v>49</v>
      </c>
      <c r="B13" s="1">
        <v>9357883</v>
      </c>
      <c r="C13" s="1" t="s">
        <v>21</v>
      </c>
      <c r="D13" s="7" t="s">
        <v>22</v>
      </c>
      <c r="E13" s="1" t="s">
        <v>23</v>
      </c>
      <c r="F13" s="1" t="s">
        <v>50</v>
      </c>
      <c r="G13" s="7" t="s">
        <v>47</v>
      </c>
      <c r="H13" s="1" t="s">
        <v>40</v>
      </c>
      <c r="I13" s="1" t="s">
        <v>27</v>
      </c>
      <c r="J13" s="1">
        <v>2021</v>
      </c>
    </row>
    <row r="14" spans="1:13" x14ac:dyDescent="0.25">
      <c r="A14" s="7" t="s">
        <v>51</v>
      </c>
      <c r="B14" s="1">
        <v>9093725</v>
      </c>
      <c r="C14" s="1" t="s">
        <v>52</v>
      </c>
      <c r="D14" s="7" t="s">
        <v>22</v>
      </c>
      <c r="E14" s="1" t="s">
        <v>48</v>
      </c>
      <c r="F14" s="1" t="s">
        <v>53</v>
      </c>
      <c r="G14" s="7" t="s">
        <v>54</v>
      </c>
      <c r="H14" s="1" t="s">
        <v>55</v>
      </c>
      <c r="I14" s="1" t="s">
        <v>27</v>
      </c>
      <c r="J14" s="1">
        <v>2021</v>
      </c>
    </row>
    <row r="15" spans="1:13" x14ac:dyDescent="0.25">
      <c r="A15" s="7" t="s">
        <v>56</v>
      </c>
      <c r="B15" s="1">
        <v>9149229</v>
      </c>
      <c r="C15" s="1" t="s">
        <v>57</v>
      </c>
      <c r="D15" s="7" t="s">
        <v>22</v>
      </c>
      <c r="E15" s="1" t="s">
        <v>31</v>
      </c>
      <c r="F15" s="1" t="s">
        <v>58</v>
      </c>
      <c r="G15" s="7" t="s">
        <v>54</v>
      </c>
      <c r="H15" s="1" t="s">
        <v>28</v>
      </c>
      <c r="I15" s="1" t="s">
        <v>27</v>
      </c>
      <c r="J15" s="1">
        <v>2021</v>
      </c>
    </row>
    <row r="16" spans="1:13" ht="30" x14ac:dyDescent="0.25">
      <c r="A16" s="7" t="s">
        <v>59</v>
      </c>
      <c r="B16" s="1">
        <v>9226888</v>
      </c>
      <c r="C16" s="1" t="s">
        <v>37</v>
      </c>
      <c r="D16" s="7" t="s">
        <v>22</v>
      </c>
      <c r="E16" s="1" t="s">
        <v>23</v>
      </c>
      <c r="F16" s="1" t="s">
        <v>60</v>
      </c>
      <c r="G16" s="7" t="s">
        <v>54</v>
      </c>
      <c r="H16" s="1" t="s">
        <v>40</v>
      </c>
      <c r="I16" s="1" t="s">
        <v>27</v>
      </c>
      <c r="J16" s="1">
        <v>2021</v>
      </c>
    </row>
    <row r="17" spans="1:10" x14ac:dyDescent="0.25">
      <c r="A17" s="7" t="s">
        <v>61</v>
      </c>
      <c r="B17" s="1">
        <v>9241769</v>
      </c>
      <c r="C17" s="1" t="s">
        <v>62</v>
      </c>
      <c r="D17" s="7" t="s">
        <v>22</v>
      </c>
      <c r="E17" s="1" t="s">
        <v>23</v>
      </c>
      <c r="F17" s="1" t="s">
        <v>63</v>
      </c>
      <c r="G17" s="7" t="s">
        <v>54</v>
      </c>
      <c r="H17" s="1" t="s">
        <v>28</v>
      </c>
      <c r="I17" s="1" t="s">
        <v>27</v>
      </c>
      <c r="J17" s="1">
        <v>2021</v>
      </c>
    </row>
    <row r="18" spans="1:10" x14ac:dyDescent="0.25">
      <c r="A18" s="7" t="s">
        <v>64</v>
      </c>
      <c r="B18" s="1">
        <v>9212234</v>
      </c>
      <c r="C18" s="1" t="s">
        <v>57</v>
      </c>
      <c r="D18" s="7" t="s">
        <v>22</v>
      </c>
      <c r="E18" s="1" t="s">
        <v>31</v>
      </c>
      <c r="F18" s="1" t="s">
        <v>58</v>
      </c>
      <c r="G18" s="7" t="s">
        <v>54</v>
      </c>
      <c r="H18" s="1" t="s">
        <v>28</v>
      </c>
      <c r="I18" s="1" t="s">
        <v>27</v>
      </c>
      <c r="J18" s="1">
        <v>2021</v>
      </c>
    </row>
    <row r="19" spans="1:10" x14ac:dyDescent="0.25">
      <c r="A19" s="7" t="s">
        <v>65</v>
      </c>
      <c r="B19" s="1">
        <v>9282579</v>
      </c>
      <c r="C19" s="1" t="s">
        <v>66</v>
      </c>
      <c r="D19" s="7" t="s">
        <v>22</v>
      </c>
      <c r="E19" s="1" t="s">
        <v>31</v>
      </c>
      <c r="F19" s="1" t="s">
        <v>63</v>
      </c>
      <c r="G19" s="7" t="s">
        <v>54</v>
      </c>
      <c r="H19" s="1" t="s">
        <v>67</v>
      </c>
      <c r="I19" s="1" t="s">
        <v>27</v>
      </c>
      <c r="J19" s="1">
        <v>2021</v>
      </c>
    </row>
    <row r="20" spans="1:10" x14ac:dyDescent="0.25">
      <c r="A20" s="7" t="s">
        <v>68</v>
      </c>
      <c r="B20" s="1">
        <v>9340636</v>
      </c>
      <c r="C20" s="1" t="s">
        <v>21</v>
      </c>
      <c r="D20" s="7" t="s">
        <v>22</v>
      </c>
      <c r="E20" s="1" t="s">
        <v>23</v>
      </c>
      <c r="F20" s="1" t="s">
        <v>69</v>
      </c>
      <c r="G20" s="7" t="s">
        <v>54</v>
      </c>
      <c r="H20" s="1" t="s">
        <v>40</v>
      </c>
      <c r="I20" s="1" t="s">
        <v>27</v>
      </c>
      <c r="J20" s="1">
        <v>2021</v>
      </c>
    </row>
    <row r="21" spans="1:10" x14ac:dyDescent="0.25">
      <c r="A21" s="7" t="s">
        <v>70</v>
      </c>
      <c r="B21" s="1">
        <v>9110031</v>
      </c>
      <c r="C21" s="1" t="s">
        <v>71</v>
      </c>
      <c r="D21" s="7" t="s">
        <v>22</v>
      </c>
      <c r="E21" s="1" t="s">
        <v>31</v>
      </c>
      <c r="F21" s="1" t="s">
        <v>58</v>
      </c>
      <c r="G21" s="7" t="s">
        <v>72</v>
      </c>
      <c r="H21" s="1" t="s">
        <v>28</v>
      </c>
      <c r="I21" s="1" t="s">
        <v>27</v>
      </c>
      <c r="J21" s="1">
        <v>2021</v>
      </c>
    </row>
    <row r="22" spans="1:10" x14ac:dyDescent="0.25">
      <c r="A22" s="7" t="s">
        <v>73</v>
      </c>
      <c r="B22" s="1">
        <v>9195300</v>
      </c>
      <c r="C22" s="1" t="s">
        <v>57</v>
      </c>
      <c r="D22" s="7" t="s">
        <v>22</v>
      </c>
      <c r="E22" s="1" t="s">
        <v>23</v>
      </c>
      <c r="F22" s="1" t="s">
        <v>74</v>
      </c>
      <c r="G22" s="7" t="s">
        <v>72</v>
      </c>
      <c r="H22" s="1" t="s">
        <v>40</v>
      </c>
      <c r="I22" s="1" t="s">
        <v>27</v>
      </c>
      <c r="J22" s="1">
        <v>2021</v>
      </c>
    </row>
    <row r="23" spans="1:10" x14ac:dyDescent="0.25">
      <c r="A23" s="7" t="s">
        <v>75</v>
      </c>
      <c r="B23" s="1">
        <v>9371057</v>
      </c>
      <c r="C23" s="1" t="s">
        <v>21</v>
      </c>
      <c r="D23" s="7" t="s">
        <v>22</v>
      </c>
      <c r="E23" s="1" t="s">
        <v>23</v>
      </c>
      <c r="F23" s="1" t="s">
        <v>76</v>
      </c>
      <c r="G23" s="7" t="s">
        <v>72</v>
      </c>
      <c r="H23" s="1" t="s">
        <v>40</v>
      </c>
      <c r="I23" s="1" t="s">
        <v>27</v>
      </c>
      <c r="J23" s="1">
        <v>2021</v>
      </c>
    </row>
    <row r="24" spans="1:10" x14ac:dyDescent="0.25">
      <c r="A24" s="7" t="s">
        <v>77</v>
      </c>
      <c r="B24" s="1">
        <v>8498984</v>
      </c>
      <c r="C24" s="1" t="s">
        <v>21</v>
      </c>
      <c r="D24" s="7" t="s">
        <v>22</v>
      </c>
      <c r="E24" s="1" t="s">
        <v>23</v>
      </c>
      <c r="F24" s="1" t="s">
        <v>50</v>
      </c>
      <c r="G24" s="7" t="s">
        <v>78</v>
      </c>
      <c r="H24" s="1" t="s">
        <v>40</v>
      </c>
      <c r="I24" s="1" t="s">
        <v>27</v>
      </c>
      <c r="J24" s="1">
        <v>2021</v>
      </c>
    </row>
    <row r="25" spans="1:10" x14ac:dyDescent="0.25">
      <c r="A25" s="7" t="s">
        <v>79</v>
      </c>
      <c r="B25" s="1">
        <v>8573579</v>
      </c>
      <c r="C25" s="1" t="s">
        <v>21</v>
      </c>
      <c r="D25" s="7" t="s">
        <v>22</v>
      </c>
      <c r="E25" s="1" t="s">
        <v>23</v>
      </c>
      <c r="F25" s="1" t="s">
        <v>50</v>
      </c>
      <c r="G25" s="7" t="s">
        <v>78</v>
      </c>
      <c r="H25" s="1" t="s">
        <v>40</v>
      </c>
      <c r="I25" s="1" t="s">
        <v>27</v>
      </c>
      <c r="J25" s="1">
        <v>2021</v>
      </c>
    </row>
    <row r="26" spans="1:10" x14ac:dyDescent="0.25">
      <c r="A26" s="7" t="s">
        <v>80</v>
      </c>
      <c r="B26" s="1">
        <v>8577029</v>
      </c>
      <c r="C26" s="1" t="s">
        <v>21</v>
      </c>
      <c r="D26" s="7" t="s">
        <v>22</v>
      </c>
      <c r="E26" s="1" t="s">
        <v>23</v>
      </c>
      <c r="F26" s="1" t="s">
        <v>50</v>
      </c>
      <c r="G26" s="7" t="s">
        <v>78</v>
      </c>
      <c r="H26" s="1" t="s">
        <v>40</v>
      </c>
      <c r="I26" s="1" t="s">
        <v>27</v>
      </c>
      <c r="J26" s="1">
        <v>2021</v>
      </c>
    </row>
    <row r="27" spans="1:10" x14ac:dyDescent="0.25">
      <c r="A27" s="7" t="s">
        <v>81</v>
      </c>
      <c r="B27" s="1">
        <v>9173289</v>
      </c>
      <c r="C27" s="1" t="s">
        <v>71</v>
      </c>
      <c r="D27" s="7" t="s">
        <v>22</v>
      </c>
      <c r="E27" s="1" t="s">
        <v>31</v>
      </c>
      <c r="F27" s="1" t="s">
        <v>82</v>
      </c>
      <c r="G27" s="7" t="s">
        <v>78</v>
      </c>
      <c r="H27" s="1" t="s">
        <v>83</v>
      </c>
      <c r="I27" s="1" t="s">
        <v>27</v>
      </c>
      <c r="J27" s="1">
        <v>2021</v>
      </c>
    </row>
    <row r="28" spans="1:10" x14ac:dyDescent="0.25">
      <c r="A28" s="7" t="s">
        <v>84</v>
      </c>
      <c r="B28" s="1">
        <v>9200945</v>
      </c>
      <c r="C28" s="1" t="s">
        <v>62</v>
      </c>
      <c r="D28" s="7" t="s">
        <v>22</v>
      </c>
      <c r="E28" s="1" t="s">
        <v>23</v>
      </c>
      <c r="F28" s="1" t="s">
        <v>53</v>
      </c>
      <c r="G28" s="7" t="s">
        <v>78</v>
      </c>
      <c r="H28" s="1" t="s">
        <v>28</v>
      </c>
      <c r="I28" s="1" t="s">
        <v>27</v>
      </c>
      <c r="J28" s="1">
        <v>2021</v>
      </c>
    </row>
    <row r="29" spans="1:10" x14ac:dyDescent="0.25">
      <c r="A29" s="7" t="s">
        <v>85</v>
      </c>
      <c r="B29" s="1">
        <v>9288741</v>
      </c>
      <c r="C29" s="1" t="s">
        <v>62</v>
      </c>
      <c r="D29" s="7" t="s">
        <v>22</v>
      </c>
      <c r="E29" s="1" t="s">
        <v>23</v>
      </c>
      <c r="F29" s="1" t="s">
        <v>53</v>
      </c>
      <c r="G29" s="7" t="s">
        <v>78</v>
      </c>
      <c r="H29" s="1" t="s">
        <v>28</v>
      </c>
      <c r="I29" s="1" t="s">
        <v>27</v>
      </c>
      <c r="J29" s="1">
        <v>2021</v>
      </c>
    </row>
    <row r="30" spans="1:10" x14ac:dyDescent="0.25">
      <c r="A30" s="7" t="s">
        <v>86</v>
      </c>
      <c r="B30" s="1">
        <v>9334276</v>
      </c>
      <c r="C30" s="1" t="s">
        <v>21</v>
      </c>
      <c r="D30" s="7" t="s">
        <v>22</v>
      </c>
      <c r="E30" s="1" t="s">
        <v>23</v>
      </c>
      <c r="F30" s="1" t="s">
        <v>50</v>
      </c>
      <c r="G30" s="7" t="s">
        <v>78</v>
      </c>
      <c r="H30" s="1" t="s">
        <v>40</v>
      </c>
      <c r="I30" s="1" t="s">
        <v>27</v>
      </c>
      <c r="J30" s="1">
        <v>2021</v>
      </c>
    </row>
    <row r="31" spans="1:10" x14ac:dyDescent="0.25">
      <c r="A31" s="7" t="s">
        <v>87</v>
      </c>
      <c r="B31" s="1">
        <v>9360728</v>
      </c>
      <c r="C31" s="1" t="s">
        <v>21</v>
      </c>
      <c r="D31" s="7" t="s">
        <v>22</v>
      </c>
      <c r="E31" s="1" t="s">
        <v>23</v>
      </c>
      <c r="F31" s="1" t="s">
        <v>50</v>
      </c>
      <c r="G31" s="7" t="s">
        <v>78</v>
      </c>
      <c r="H31" s="1" t="s">
        <v>40</v>
      </c>
      <c r="I31" s="1" t="s">
        <v>27</v>
      </c>
      <c r="J31" s="1">
        <v>2021</v>
      </c>
    </row>
    <row r="32" spans="1:10" x14ac:dyDescent="0.25">
      <c r="A32" s="7" t="s">
        <v>88</v>
      </c>
      <c r="B32" s="1">
        <v>9360728</v>
      </c>
      <c r="C32" s="1" t="s">
        <v>37</v>
      </c>
      <c r="D32" s="7" t="s">
        <v>22</v>
      </c>
      <c r="E32" s="1" t="s">
        <v>23</v>
      </c>
      <c r="F32" s="1" t="s">
        <v>32</v>
      </c>
      <c r="G32" s="7" t="s">
        <v>89</v>
      </c>
      <c r="H32" s="1" t="s">
        <v>40</v>
      </c>
      <c r="I32" s="1" t="s">
        <v>27</v>
      </c>
      <c r="J32" s="1">
        <v>2021</v>
      </c>
    </row>
    <row r="33" spans="1:10" x14ac:dyDescent="0.25">
      <c r="A33" s="7" t="s">
        <v>90</v>
      </c>
      <c r="B33" s="1">
        <v>9196716</v>
      </c>
      <c r="C33" s="1" t="s">
        <v>37</v>
      </c>
      <c r="D33" s="7" t="s">
        <v>22</v>
      </c>
      <c r="E33" s="1" t="s">
        <v>23</v>
      </c>
      <c r="F33" s="1" t="s">
        <v>32</v>
      </c>
      <c r="G33" s="7" t="s">
        <v>89</v>
      </c>
      <c r="H33" s="1" t="s">
        <v>40</v>
      </c>
      <c r="I33" s="1" t="s">
        <v>27</v>
      </c>
      <c r="J33" s="1">
        <v>2021</v>
      </c>
    </row>
    <row r="34" spans="1:10" x14ac:dyDescent="0.25">
      <c r="A34" s="7" t="s">
        <v>91</v>
      </c>
      <c r="B34" s="1">
        <v>9364202</v>
      </c>
      <c r="C34" s="1" t="s">
        <v>92</v>
      </c>
      <c r="D34" s="7" t="s">
        <v>22</v>
      </c>
      <c r="E34" s="1" t="s">
        <v>23</v>
      </c>
      <c r="F34" s="1" t="s">
        <v>50</v>
      </c>
      <c r="G34" s="7" t="s">
        <v>89</v>
      </c>
      <c r="H34" s="1" t="s">
        <v>28</v>
      </c>
      <c r="I34" s="1" t="s">
        <v>27</v>
      </c>
      <c r="J34" s="1">
        <v>2021</v>
      </c>
    </row>
    <row r="35" spans="1:10" x14ac:dyDescent="0.25">
      <c r="A35" s="7" t="s">
        <v>93</v>
      </c>
      <c r="B35" s="1">
        <v>9100736</v>
      </c>
      <c r="C35" s="1" t="s">
        <v>94</v>
      </c>
      <c r="D35" s="7" t="s">
        <v>22</v>
      </c>
      <c r="E35" s="1" t="s">
        <v>48</v>
      </c>
      <c r="F35" s="1" t="s">
        <v>95</v>
      </c>
      <c r="G35" s="7" t="s">
        <v>96</v>
      </c>
      <c r="H35" s="1" t="s">
        <v>97</v>
      </c>
      <c r="I35" s="1" t="s">
        <v>27</v>
      </c>
      <c r="J35" s="1">
        <v>2021</v>
      </c>
    </row>
    <row r="36" spans="1:10" x14ac:dyDescent="0.25">
      <c r="A36" s="7" t="s">
        <v>98</v>
      </c>
      <c r="B36" s="1">
        <v>9167696</v>
      </c>
      <c r="C36" s="1" t="s">
        <v>99</v>
      </c>
      <c r="D36" s="7" t="s">
        <v>22</v>
      </c>
      <c r="E36" s="1" t="s">
        <v>48</v>
      </c>
      <c r="F36" s="1" t="s">
        <v>95</v>
      </c>
      <c r="G36" s="7" t="s">
        <v>96</v>
      </c>
      <c r="H36" s="1" t="s">
        <v>97</v>
      </c>
      <c r="I36" s="1" t="s">
        <v>27</v>
      </c>
      <c r="J36" s="1">
        <v>2021</v>
      </c>
    </row>
    <row r="37" spans="1:10" x14ac:dyDescent="0.25">
      <c r="A37" s="7" t="s">
        <v>100</v>
      </c>
      <c r="B37" s="1">
        <v>9223036</v>
      </c>
      <c r="C37" s="1" t="s">
        <v>101</v>
      </c>
      <c r="D37" s="7" t="s">
        <v>22</v>
      </c>
      <c r="E37" s="1" t="s">
        <v>48</v>
      </c>
      <c r="F37" s="1" t="s">
        <v>95</v>
      </c>
      <c r="G37" s="7" t="s">
        <v>96</v>
      </c>
      <c r="H37" s="1" t="s">
        <v>97</v>
      </c>
      <c r="I37" s="1" t="s">
        <v>27</v>
      </c>
      <c r="J37" s="1">
        <v>2021</v>
      </c>
    </row>
    <row r="38" spans="1:10" x14ac:dyDescent="0.25">
      <c r="A38" s="7" t="s">
        <v>102</v>
      </c>
      <c r="B38" s="1">
        <v>9327149</v>
      </c>
      <c r="C38" s="1" t="s">
        <v>101</v>
      </c>
      <c r="D38" s="7" t="s">
        <v>22</v>
      </c>
      <c r="E38" s="1" t="s">
        <v>48</v>
      </c>
      <c r="F38" s="1" t="s">
        <v>95</v>
      </c>
      <c r="G38" s="7" t="s">
        <v>96</v>
      </c>
      <c r="H38" s="1" t="s">
        <v>97</v>
      </c>
      <c r="I38" s="1" t="s">
        <v>27</v>
      </c>
      <c r="J38" s="1">
        <v>2021</v>
      </c>
    </row>
    <row r="39" spans="1:10" x14ac:dyDescent="0.25">
      <c r="A39" s="7" t="s">
        <v>103</v>
      </c>
      <c r="B39" s="1">
        <v>9332180</v>
      </c>
      <c r="C39" s="1" t="s">
        <v>99</v>
      </c>
      <c r="D39" s="7" t="s">
        <v>22</v>
      </c>
      <c r="E39" s="1" t="s">
        <v>48</v>
      </c>
      <c r="F39" s="1" t="s">
        <v>95</v>
      </c>
      <c r="G39" s="7" t="s">
        <v>96</v>
      </c>
      <c r="H39" s="1" t="s">
        <v>97</v>
      </c>
      <c r="I39" s="1" t="s">
        <v>27</v>
      </c>
      <c r="J39" s="1">
        <v>2021</v>
      </c>
    </row>
    <row r="40" spans="1:10" x14ac:dyDescent="0.25">
      <c r="A40" s="7" t="s">
        <v>104</v>
      </c>
      <c r="B40" s="1">
        <v>9106351</v>
      </c>
      <c r="C40" s="1" t="s">
        <v>62</v>
      </c>
      <c r="D40" s="7" t="s">
        <v>22</v>
      </c>
      <c r="E40" s="1" t="s">
        <v>23</v>
      </c>
      <c r="F40" s="1" t="s">
        <v>74</v>
      </c>
      <c r="G40" s="7" t="s">
        <v>105</v>
      </c>
      <c r="H40" s="1" t="s">
        <v>28</v>
      </c>
      <c r="I40" s="1" t="s">
        <v>27</v>
      </c>
      <c r="J40" s="1">
        <v>2021</v>
      </c>
    </row>
    <row r="41" spans="1:10" x14ac:dyDescent="0.25">
      <c r="A41" s="7" t="s">
        <v>106</v>
      </c>
      <c r="B41" s="1">
        <v>9127111</v>
      </c>
      <c r="C41" s="1" t="s">
        <v>62</v>
      </c>
      <c r="D41" s="7" t="s">
        <v>22</v>
      </c>
      <c r="E41" s="1" t="s">
        <v>23</v>
      </c>
      <c r="F41" s="1" t="s">
        <v>74</v>
      </c>
      <c r="G41" s="7" t="s">
        <v>105</v>
      </c>
      <c r="H41" s="1" t="s">
        <v>28</v>
      </c>
      <c r="I41" s="1" t="s">
        <v>27</v>
      </c>
      <c r="J41" s="1">
        <v>2021</v>
      </c>
    </row>
    <row r="42" spans="1:10" x14ac:dyDescent="0.25">
      <c r="A42" s="7" t="s">
        <v>107</v>
      </c>
      <c r="B42" s="1">
        <v>9183877</v>
      </c>
      <c r="C42" s="1" t="s">
        <v>21</v>
      </c>
      <c r="D42" s="7" t="s">
        <v>22</v>
      </c>
      <c r="E42" s="1" t="s">
        <v>23</v>
      </c>
      <c r="F42" s="1" t="s">
        <v>50</v>
      </c>
      <c r="G42" s="7" t="s">
        <v>105</v>
      </c>
      <c r="H42" s="1" t="s">
        <v>40</v>
      </c>
      <c r="I42" s="1" t="s">
        <v>27</v>
      </c>
      <c r="J42" s="1">
        <v>2021</v>
      </c>
    </row>
    <row r="43" spans="1:10" ht="30" x14ac:dyDescent="0.25">
      <c r="A43" s="7" t="s">
        <v>108</v>
      </c>
      <c r="B43" s="1">
        <v>9240710</v>
      </c>
      <c r="C43" s="1" t="s">
        <v>57</v>
      </c>
      <c r="D43" s="7" t="s">
        <v>22</v>
      </c>
      <c r="E43" s="1" t="s">
        <v>23</v>
      </c>
      <c r="F43" s="1" t="s">
        <v>60</v>
      </c>
      <c r="G43" s="7" t="s">
        <v>105</v>
      </c>
      <c r="H43" s="1" t="s">
        <v>40</v>
      </c>
      <c r="I43" s="1" t="s">
        <v>27</v>
      </c>
      <c r="J43" s="1">
        <v>2021</v>
      </c>
    </row>
    <row r="44" spans="1:10" x14ac:dyDescent="0.25">
      <c r="A44" s="7" t="s">
        <v>109</v>
      </c>
      <c r="B44" s="1">
        <v>9271492</v>
      </c>
      <c r="C44" s="1" t="s">
        <v>30</v>
      </c>
      <c r="D44" s="7" t="s">
        <v>22</v>
      </c>
      <c r="E44" s="1" t="s">
        <v>31</v>
      </c>
      <c r="F44" s="1" t="s">
        <v>32</v>
      </c>
      <c r="G44" s="7" t="s">
        <v>105</v>
      </c>
      <c r="H44" s="1" t="s">
        <v>28</v>
      </c>
      <c r="I44" s="1" t="s">
        <v>27</v>
      </c>
      <c r="J44" s="1">
        <v>2021</v>
      </c>
    </row>
    <row r="45" spans="1:10" x14ac:dyDescent="0.25">
      <c r="A45" s="7" t="s">
        <v>110</v>
      </c>
      <c r="B45" s="1">
        <v>9355835</v>
      </c>
      <c r="C45" s="1" t="s">
        <v>71</v>
      </c>
      <c r="D45" s="7" t="s">
        <v>22</v>
      </c>
      <c r="E45" s="1" t="s">
        <v>31</v>
      </c>
      <c r="F45" s="1" t="s">
        <v>111</v>
      </c>
      <c r="G45" s="7" t="s">
        <v>105</v>
      </c>
      <c r="H45" s="1" t="s">
        <v>28</v>
      </c>
      <c r="I45" s="1" t="s">
        <v>27</v>
      </c>
      <c r="J45" s="1">
        <v>2021</v>
      </c>
    </row>
    <row r="46" spans="1:10" x14ac:dyDescent="0.25">
      <c r="A46" s="7" t="s">
        <v>112</v>
      </c>
      <c r="B46" s="1">
        <v>9094238</v>
      </c>
      <c r="C46" s="1" t="s">
        <v>113</v>
      </c>
      <c r="D46" s="7" t="s">
        <v>22</v>
      </c>
      <c r="E46" s="1" t="s">
        <v>31</v>
      </c>
      <c r="F46" s="1" t="s">
        <v>46</v>
      </c>
      <c r="G46" s="7" t="s">
        <v>114</v>
      </c>
      <c r="H46" s="1" t="s">
        <v>28</v>
      </c>
      <c r="I46" s="1" t="s">
        <v>27</v>
      </c>
      <c r="J46" s="1">
        <v>2021</v>
      </c>
    </row>
    <row r="47" spans="1:10" ht="30" x14ac:dyDescent="0.25">
      <c r="A47" s="7" t="s">
        <v>115</v>
      </c>
      <c r="B47" s="1">
        <v>9101077</v>
      </c>
      <c r="C47" s="1" t="s">
        <v>113</v>
      </c>
      <c r="D47" s="7" t="s">
        <v>22</v>
      </c>
      <c r="E47" s="1" t="s">
        <v>31</v>
      </c>
      <c r="F47" s="1" t="s">
        <v>60</v>
      </c>
      <c r="G47" s="7" t="s">
        <v>114</v>
      </c>
      <c r="H47" s="1" t="s">
        <v>28</v>
      </c>
      <c r="I47" s="1" t="s">
        <v>27</v>
      </c>
      <c r="J47" s="1">
        <v>2021</v>
      </c>
    </row>
    <row r="48" spans="1:10" x14ac:dyDescent="0.25">
      <c r="A48" s="7" t="s">
        <v>116</v>
      </c>
      <c r="B48" s="1">
        <v>9235109</v>
      </c>
      <c r="C48" s="1" t="s">
        <v>30</v>
      </c>
      <c r="D48" s="7" t="s">
        <v>22</v>
      </c>
      <c r="E48" s="1" t="s">
        <v>23</v>
      </c>
      <c r="F48" s="1" t="s">
        <v>117</v>
      </c>
      <c r="G48" s="7" t="s">
        <v>114</v>
      </c>
      <c r="H48" s="1" t="s">
        <v>28</v>
      </c>
      <c r="I48" s="1" t="s">
        <v>27</v>
      </c>
      <c r="J48" s="1">
        <v>2021</v>
      </c>
    </row>
    <row r="49" spans="1:10" ht="30" x14ac:dyDescent="0.25">
      <c r="A49" s="7" t="s">
        <v>118</v>
      </c>
      <c r="B49" s="1">
        <v>9282248</v>
      </c>
      <c r="C49" s="1" t="s">
        <v>113</v>
      </c>
      <c r="D49" s="7" t="s">
        <v>22</v>
      </c>
      <c r="E49" s="1" t="s">
        <v>31</v>
      </c>
      <c r="F49" s="1" t="s">
        <v>60</v>
      </c>
      <c r="G49" s="7" t="s">
        <v>114</v>
      </c>
      <c r="H49" s="1" t="s">
        <v>28</v>
      </c>
      <c r="I49" s="1" t="s">
        <v>27</v>
      </c>
      <c r="J49" s="1">
        <v>2021</v>
      </c>
    </row>
    <row r="50" spans="1:10" ht="30" x14ac:dyDescent="0.25">
      <c r="A50" s="7" t="s">
        <v>119</v>
      </c>
      <c r="B50" s="1">
        <v>9258329</v>
      </c>
      <c r="C50" s="1" t="s">
        <v>113</v>
      </c>
      <c r="D50" s="7" t="s">
        <v>22</v>
      </c>
      <c r="E50" s="1" t="s">
        <v>31</v>
      </c>
      <c r="F50" s="1" t="s">
        <v>60</v>
      </c>
      <c r="G50" s="7" t="s">
        <v>114</v>
      </c>
      <c r="H50" s="1" t="s">
        <v>28</v>
      </c>
      <c r="I50" s="1" t="s">
        <v>27</v>
      </c>
      <c r="J50" s="1">
        <v>2021</v>
      </c>
    </row>
    <row r="51" spans="1:10" ht="30" x14ac:dyDescent="0.25">
      <c r="A51" s="7" t="s">
        <v>120</v>
      </c>
      <c r="B51" s="1">
        <v>9323473</v>
      </c>
      <c r="C51" s="1" t="s">
        <v>113</v>
      </c>
      <c r="D51" s="7" t="s">
        <v>22</v>
      </c>
      <c r="E51" s="1" t="s">
        <v>31</v>
      </c>
      <c r="F51" s="1" t="s">
        <v>60</v>
      </c>
      <c r="G51" s="7" t="s">
        <v>114</v>
      </c>
      <c r="H51" s="1" t="s">
        <v>28</v>
      </c>
      <c r="I51" s="1" t="s">
        <v>27</v>
      </c>
      <c r="J51" s="1">
        <v>2021</v>
      </c>
    </row>
    <row r="52" spans="1:10" x14ac:dyDescent="0.25">
      <c r="A52" s="7" t="s">
        <v>121</v>
      </c>
      <c r="B52" s="1">
        <v>9085826</v>
      </c>
      <c r="C52" s="1" t="s">
        <v>122</v>
      </c>
      <c r="D52" s="7" t="s">
        <v>22</v>
      </c>
      <c r="E52" s="1" t="s">
        <v>23</v>
      </c>
      <c r="F52" s="1" t="s">
        <v>24</v>
      </c>
      <c r="G52" s="7" t="s">
        <v>123</v>
      </c>
      <c r="H52" s="1" t="s">
        <v>40</v>
      </c>
      <c r="I52" s="1" t="s">
        <v>27</v>
      </c>
      <c r="J52" s="1">
        <v>2021</v>
      </c>
    </row>
    <row r="53" spans="1:10" x14ac:dyDescent="0.25">
      <c r="A53" s="7" t="s">
        <v>124</v>
      </c>
      <c r="B53" s="1">
        <v>9101569</v>
      </c>
      <c r="C53" s="1" t="s">
        <v>71</v>
      </c>
      <c r="D53" s="7" t="s">
        <v>22</v>
      </c>
      <c r="E53" s="1" t="s">
        <v>48</v>
      </c>
      <c r="F53" s="1" t="s">
        <v>50</v>
      </c>
      <c r="G53" s="7" t="s">
        <v>123</v>
      </c>
      <c r="H53" s="1" t="s">
        <v>55</v>
      </c>
      <c r="I53" s="1" t="s">
        <v>27</v>
      </c>
      <c r="J53" s="1">
        <v>2021</v>
      </c>
    </row>
    <row r="54" spans="1:10" ht="30" x14ac:dyDescent="0.25">
      <c r="A54" s="7" t="s">
        <v>125</v>
      </c>
      <c r="B54" s="1">
        <v>9125649</v>
      </c>
      <c r="C54" s="1" t="s">
        <v>57</v>
      </c>
      <c r="D54" s="7" t="s">
        <v>22</v>
      </c>
      <c r="E54" s="1" t="s">
        <v>23</v>
      </c>
      <c r="F54" s="1" t="s">
        <v>60</v>
      </c>
      <c r="G54" s="7" t="s">
        <v>123</v>
      </c>
      <c r="H54" s="1" t="s">
        <v>40</v>
      </c>
      <c r="I54" s="1" t="s">
        <v>27</v>
      </c>
      <c r="J54" s="1">
        <v>2021</v>
      </c>
    </row>
    <row r="55" spans="1:10" ht="30" x14ac:dyDescent="0.25">
      <c r="A55" s="7" t="s">
        <v>126</v>
      </c>
      <c r="B55" s="1">
        <v>9201957</v>
      </c>
      <c r="C55" s="1" t="s">
        <v>127</v>
      </c>
      <c r="D55" s="7" t="s">
        <v>22</v>
      </c>
      <c r="E55" s="1" t="s">
        <v>23</v>
      </c>
      <c r="F55" s="1" t="s">
        <v>60</v>
      </c>
      <c r="G55" s="7" t="s">
        <v>123</v>
      </c>
      <c r="H55" s="1" t="s">
        <v>40</v>
      </c>
      <c r="I55" s="1" t="s">
        <v>27</v>
      </c>
      <c r="J55" s="1">
        <v>2021</v>
      </c>
    </row>
    <row r="56" spans="1:10" ht="30" x14ac:dyDescent="0.25">
      <c r="A56" s="7" t="s">
        <v>128</v>
      </c>
      <c r="B56" s="1">
        <v>9239866</v>
      </c>
      <c r="C56" s="1" t="s">
        <v>122</v>
      </c>
      <c r="D56" s="7" t="s">
        <v>22</v>
      </c>
      <c r="E56" s="1" t="s">
        <v>23</v>
      </c>
      <c r="F56" s="1" t="s">
        <v>24</v>
      </c>
      <c r="G56" s="7" t="s">
        <v>123</v>
      </c>
      <c r="H56" s="1" t="s">
        <v>129</v>
      </c>
      <c r="I56" s="1" t="s">
        <v>27</v>
      </c>
      <c r="J56" s="1">
        <v>2021</v>
      </c>
    </row>
    <row r="57" spans="1:10" ht="30" x14ac:dyDescent="0.25">
      <c r="A57" s="7" t="s">
        <v>121</v>
      </c>
      <c r="B57" s="1">
        <v>9322533</v>
      </c>
      <c r="C57" s="1" t="s">
        <v>122</v>
      </c>
      <c r="D57" s="7" t="s">
        <v>22</v>
      </c>
      <c r="E57" s="1" t="s">
        <v>23</v>
      </c>
      <c r="F57" s="1" t="s">
        <v>24</v>
      </c>
      <c r="G57" s="7" t="s">
        <v>123</v>
      </c>
      <c r="H57" s="1" t="s">
        <v>129</v>
      </c>
      <c r="I57" s="1" t="s">
        <v>27</v>
      </c>
      <c r="J57" s="1">
        <v>2021</v>
      </c>
    </row>
    <row r="58" spans="1:10" ht="30" x14ac:dyDescent="0.25">
      <c r="A58" s="7" t="s">
        <v>130</v>
      </c>
      <c r="B58" s="1">
        <v>9326772</v>
      </c>
      <c r="C58" s="1" t="s">
        <v>122</v>
      </c>
      <c r="D58" s="7" t="s">
        <v>22</v>
      </c>
      <c r="E58" s="1" t="s">
        <v>23</v>
      </c>
      <c r="F58" s="1" t="s">
        <v>24</v>
      </c>
      <c r="G58" s="7" t="s">
        <v>123</v>
      </c>
      <c r="H58" s="1" t="s">
        <v>129</v>
      </c>
      <c r="I58" s="1" t="s">
        <v>27</v>
      </c>
      <c r="J58" s="1">
        <v>2021</v>
      </c>
    </row>
    <row r="59" spans="1:10" ht="30" x14ac:dyDescent="0.25">
      <c r="A59" s="7" t="s">
        <v>131</v>
      </c>
      <c r="B59" s="1">
        <v>9331425</v>
      </c>
      <c r="C59" s="1" t="s">
        <v>122</v>
      </c>
      <c r="D59" s="7" t="s">
        <v>22</v>
      </c>
      <c r="E59" s="1" t="s">
        <v>23</v>
      </c>
      <c r="F59" s="1" t="s">
        <v>24</v>
      </c>
      <c r="G59" s="7" t="s">
        <v>123</v>
      </c>
      <c r="H59" s="1" t="s">
        <v>129</v>
      </c>
      <c r="I59" s="1" t="s">
        <v>27</v>
      </c>
      <c r="J59" s="1">
        <v>2021</v>
      </c>
    </row>
    <row r="60" spans="1:10" ht="30" x14ac:dyDescent="0.25">
      <c r="A60" s="7" t="s">
        <v>132</v>
      </c>
      <c r="B60" s="1">
        <v>9336008</v>
      </c>
      <c r="C60" s="1" t="s">
        <v>57</v>
      </c>
      <c r="D60" s="7" t="s">
        <v>22</v>
      </c>
      <c r="E60" s="1" t="s">
        <v>23</v>
      </c>
      <c r="F60" s="1" t="s">
        <v>60</v>
      </c>
      <c r="G60" s="7" t="s">
        <v>123</v>
      </c>
      <c r="H60" s="1" t="s">
        <v>40</v>
      </c>
      <c r="I60" s="1" t="s">
        <v>27</v>
      </c>
      <c r="J60" s="1">
        <v>2021</v>
      </c>
    </row>
    <row r="61" spans="1:10" x14ac:dyDescent="0.25">
      <c r="A61" s="7" t="s">
        <v>133</v>
      </c>
      <c r="B61" s="1">
        <v>9269944</v>
      </c>
      <c r="C61" s="1" t="s">
        <v>30</v>
      </c>
      <c r="D61" s="7" t="s">
        <v>22</v>
      </c>
      <c r="E61" s="1" t="s">
        <v>31</v>
      </c>
      <c r="F61" s="1" t="s">
        <v>134</v>
      </c>
      <c r="G61" s="7" t="s">
        <v>135</v>
      </c>
      <c r="H61" s="1" t="s">
        <v>48</v>
      </c>
      <c r="I61" s="1" t="s">
        <v>27</v>
      </c>
      <c r="J61" s="1">
        <v>2021</v>
      </c>
    </row>
    <row r="62" spans="1:10" x14ac:dyDescent="0.25">
      <c r="A62" s="7" t="s">
        <v>136</v>
      </c>
      <c r="B62" s="1">
        <v>9200102</v>
      </c>
      <c r="C62" s="1" t="s">
        <v>57</v>
      </c>
      <c r="D62" s="7" t="s">
        <v>22</v>
      </c>
      <c r="E62" s="1" t="s">
        <v>23</v>
      </c>
      <c r="F62" s="1" t="s">
        <v>38</v>
      </c>
      <c r="G62" s="7" t="s">
        <v>135</v>
      </c>
      <c r="H62" s="1" t="s">
        <v>40</v>
      </c>
      <c r="I62" s="1" t="s">
        <v>27</v>
      </c>
      <c r="J62" s="1">
        <v>2021</v>
      </c>
    </row>
    <row r="63" spans="1:10" x14ac:dyDescent="0.25">
      <c r="A63" s="7" t="s">
        <v>137</v>
      </c>
      <c r="B63" s="1">
        <v>9172070</v>
      </c>
      <c r="C63" s="1" t="s">
        <v>57</v>
      </c>
      <c r="D63" s="7" t="s">
        <v>22</v>
      </c>
      <c r="E63" s="1" t="s">
        <v>23</v>
      </c>
      <c r="F63" s="1" t="s">
        <v>38</v>
      </c>
      <c r="G63" s="7" t="s">
        <v>135</v>
      </c>
      <c r="H63" s="1" t="s">
        <v>40</v>
      </c>
      <c r="I63" s="1" t="s">
        <v>27</v>
      </c>
      <c r="J63" s="1">
        <v>2021</v>
      </c>
    </row>
    <row r="64" spans="1:10" x14ac:dyDescent="0.25">
      <c r="A64" s="7" t="s">
        <v>29</v>
      </c>
      <c r="B64" s="1">
        <v>9141171</v>
      </c>
      <c r="C64" s="1" t="s">
        <v>30</v>
      </c>
      <c r="D64" s="7" t="s">
        <v>22</v>
      </c>
      <c r="E64" s="1" t="s">
        <v>31</v>
      </c>
      <c r="F64" s="1" t="s">
        <v>32</v>
      </c>
      <c r="G64" s="7" t="s">
        <v>135</v>
      </c>
      <c r="H64" s="1" t="s">
        <v>28</v>
      </c>
      <c r="I64" s="1" t="s">
        <v>27</v>
      </c>
      <c r="J64" s="1">
        <v>2021</v>
      </c>
    </row>
  </sheetData>
  <autoFilter ref="A1:J64" xr:uid="{9D0206B6-4925-4010-9F45-B0A4FBD2D931}"/>
  <dataConsolidate/>
  <phoneticPr fontId="4" type="noConversion"/>
  <conditionalFormatting sqref="J1">
    <cfRule type="duplicateValues" dxfId="47" priority="3"/>
  </conditionalFormatting>
  <conditionalFormatting sqref="C1:I1">
    <cfRule type="duplicateValues" dxfId="46" priority="223"/>
  </conditionalFormatting>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12ED6-DCF3-4251-A5B2-FD4A7BA1E9FD}">
  <sheetPr codeName="Planilha3"/>
  <dimension ref="A1:R702"/>
  <sheetViews>
    <sheetView workbookViewId="0">
      <selection activeCell="K3" sqref="K3"/>
    </sheetView>
  </sheetViews>
  <sheetFormatPr defaultRowHeight="15" x14ac:dyDescent="0.25"/>
  <cols>
    <col min="1" max="1" width="22.140625" style="3" bestFit="1" customWidth="1"/>
    <col min="2" max="2" width="14.7109375" style="4" customWidth="1"/>
    <col min="3" max="3" width="15.140625" style="3" customWidth="1"/>
    <col min="4" max="4" width="21.140625" style="3" customWidth="1"/>
    <col min="5" max="5" width="16.42578125" style="3" bestFit="1" customWidth="1"/>
    <col min="6" max="6" width="23.140625" style="4" customWidth="1"/>
    <col min="7" max="7" width="19" style="3" customWidth="1"/>
    <col min="8" max="8" width="19.7109375" style="3" bestFit="1" customWidth="1"/>
    <col min="9" max="9" width="11.85546875" style="4" hidden="1" customWidth="1"/>
    <col min="10" max="10" width="18.42578125" style="3" hidden="1" customWidth="1"/>
    <col min="11" max="11" width="12.7109375" style="3" hidden="1" customWidth="1"/>
    <col min="12" max="12" width="24.5703125" style="3" hidden="1" customWidth="1"/>
    <col min="13" max="13" width="62" style="4" hidden="1" customWidth="1"/>
    <col min="14" max="14" width="10.28515625" style="3" customWidth="1"/>
    <col min="15" max="15" width="10" style="3" customWidth="1"/>
  </cols>
  <sheetData>
    <row r="1" spans="1:18" s="2" customFormat="1" ht="45.75" customHeight="1" x14ac:dyDescent="0.25">
      <c r="A1" s="6" t="s">
        <v>11</v>
      </c>
      <c r="B1" s="6" t="s">
        <v>12</v>
      </c>
      <c r="C1" s="6" t="s">
        <v>13</v>
      </c>
      <c r="D1" s="6" t="s">
        <v>14</v>
      </c>
      <c r="E1" s="6" t="s">
        <v>15</v>
      </c>
      <c r="F1" s="6" t="s">
        <v>16</v>
      </c>
      <c r="G1" s="6" t="s">
        <v>17</v>
      </c>
      <c r="H1" s="6" t="s">
        <v>18</v>
      </c>
      <c r="I1" s="6" t="s">
        <v>138</v>
      </c>
      <c r="J1" s="6" t="s">
        <v>139</v>
      </c>
      <c r="K1" s="6" t="s">
        <v>140</v>
      </c>
      <c r="L1" s="6" t="s">
        <v>141</v>
      </c>
      <c r="M1" s="6" t="s">
        <v>142</v>
      </c>
      <c r="N1" s="6" t="s">
        <v>2</v>
      </c>
      <c r="O1" s="6" t="s">
        <v>19</v>
      </c>
    </row>
    <row r="2" spans="1:18" ht="300" x14ac:dyDescent="0.25">
      <c r="A2" s="23" t="s">
        <v>143</v>
      </c>
      <c r="B2" s="23">
        <v>9485255</v>
      </c>
      <c r="C2" s="23"/>
      <c r="D2" s="9" t="s">
        <v>144</v>
      </c>
      <c r="E2" s="9" t="s">
        <v>48</v>
      </c>
      <c r="F2" s="9" t="s">
        <v>63</v>
      </c>
      <c r="G2" s="9" t="s">
        <v>145</v>
      </c>
      <c r="H2" s="23" t="s">
        <v>146</v>
      </c>
      <c r="I2" s="23">
        <v>1</v>
      </c>
      <c r="J2" s="68">
        <v>44572</v>
      </c>
      <c r="K2" s="23" t="s">
        <v>28</v>
      </c>
      <c r="L2" s="23">
        <v>1</v>
      </c>
      <c r="M2" s="68">
        <v>44585</v>
      </c>
      <c r="N2" s="68">
        <v>44589</v>
      </c>
      <c r="O2" s="7"/>
      <c r="P2" s="83" t="s">
        <v>147</v>
      </c>
      <c r="Q2" s="7" t="s">
        <v>148</v>
      </c>
      <c r="R2" s="7">
        <v>2022</v>
      </c>
    </row>
    <row r="3" spans="1:18" x14ac:dyDescent="0.25">
      <c r="A3" s="23" t="s">
        <v>149</v>
      </c>
      <c r="B3" s="23">
        <v>9783672</v>
      </c>
      <c r="C3" s="23" t="s">
        <v>71</v>
      </c>
      <c r="D3" s="9" t="s">
        <v>22</v>
      </c>
      <c r="E3" s="9" t="s">
        <v>31</v>
      </c>
      <c r="F3" s="9" t="s">
        <v>82</v>
      </c>
      <c r="G3" s="9" t="s">
        <v>72</v>
      </c>
    </row>
    <row r="4" spans="1:18" ht="30" x14ac:dyDescent="0.25">
      <c r="A4" s="23" t="s">
        <v>33</v>
      </c>
      <c r="B4" s="23">
        <v>9511777</v>
      </c>
      <c r="C4" s="23" t="s">
        <v>34</v>
      </c>
      <c r="D4" s="9" t="s">
        <v>22</v>
      </c>
      <c r="E4" s="9" t="s">
        <v>31</v>
      </c>
      <c r="F4" s="9" t="s">
        <v>150</v>
      </c>
      <c r="G4" s="9" t="s">
        <v>135</v>
      </c>
      <c r="H4" s="23" t="s">
        <v>28</v>
      </c>
      <c r="I4" s="23" t="s">
        <v>151</v>
      </c>
      <c r="J4" s="68">
        <v>44552</v>
      </c>
      <c r="K4" s="68">
        <v>44580</v>
      </c>
      <c r="L4" s="7"/>
      <c r="M4" s="9" t="s">
        <v>152</v>
      </c>
      <c r="N4" s="7" t="s">
        <v>153</v>
      </c>
      <c r="O4" s="7">
        <v>2022</v>
      </c>
    </row>
    <row r="5" spans="1:18" x14ac:dyDescent="0.25">
      <c r="A5" s="24" t="s">
        <v>154</v>
      </c>
      <c r="B5" s="24">
        <v>9753450</v>
      </c>
      <c r="C5" s="24" t="s">
        <v>37</v>
      </c>
      <c r="D5" s="9" t="s">
        <v>22</v>
      </c>
      <c r="E5" s="84" t="s">
        <v>23</v>
      </c>
      <c r="F5" s="84" t="s">
        <v>58</v>
      </c>
      <c r="G5" s="84" t="s">
        <v>47</v>
      </c>
      <c r="H5" s="24" t="s">
        <v>146</v>
      </c>
      <c r="I5" s="24">
        <v>2</v>
      </c>
      <c r="J5" s="85">
        <v>44578</v>
      </c>
      <c r="K5" s="85">
        <v>44588</v>
      </c>
      <c r="L5" s="7"/>
      <c r="M5" s="84"/>
      <c r="N5" s="7" t="s">
        <v>155</v>
      </c>
      <c r="O5" s="7">
        <v>2022</v>
      </c>
    </row>
    <row r="6" spans="1:18" x14ac:dyDescent="0.25">
      <c r="A6" s="23" t="s">
        <v>156</v>
      </c>
      <c r="B6" s="23">
        <v>9608468</v>
      </c>
      <c r="C6" s="23" t="s">
        <v>57</v>
      </c>
      <c r="D6" s="9" t="s">
        <v>22</v>
      </c>
      <c r="E6" s="9" t="s">
        <v>31</v>
      </c>
      <c r="F6" s="9" t="s">
        <v>157</v>
      </c>
      <c r="G6" s="9" t="s">
        <v>54</v>
      </c>
      <c r="H6" s="23" t="s">
        <v>28</v>
      </c>
      <c r="I6" s="23">
        <v>2</v>
      </c>
      <c r="J6" s="68">
        <v>44580</v>
      </c>
      <c r="K6" s="68">
        <v>44580</v>
      </c>
      <c r="L6" s="7"/>
      <c r="M6" s="9" t="s">
        <v>158</v>
      </c>
      <c r="N6" s="7" t="s">
        <v>159</v>
      </c>
      <c r="O6" s="7">
        <v>2022</v>
      </c>
    </row>
    <row r="7" spans="1:18" ht="57" customHeight="1" x14ac:dyDescent="0.25">
      <c r="A7" s="23" t="s">
        <v>160</v>
      </c>
      <c r="B7" s="23">
        <v>9555305</v>
      </c>
      <c r="C7" s="23" t="s">
        <v>57</v>
      </c>
      <c r="D7" s="9" t="s">
        <v>22</v>
      </c>
      <c r="E7" s="9" t="s">
        <v>31</v>
      </c>
      <c r="F7" s="9" t="s">
        <v>157</v>
      </c>
      <c r="G7" s="9" t="s">
        <v>54</v>
      </c>
      <c r="H7" s="23" t="s">
        <v>28</v>
      </c>
      <c r="I7" s="23">
        <v>2</v>
      </c>
      <c r="J7" s="68">
        <v>44575</v>
      </c>
      <c r="K7" s="68">
        <v>44579</v>
      </c>
      <c r="L7" s="7"/>
      <c r="M7" s="9" t="s">
        <v>161</v>
      </c>
      <c r="N7" s="7" t="s">
        <v>162</v>
      </c>
      <c r="O7" s="7">
        <v>2022</v>
      </c>
    </row>
    <row r="8" spans="1:18" ht="30" x14ac:dyDescent="0.25">
      <c r="A8" s="23" t="s">
        <v>163</v>
      </c>
      <c r="B8" s="23">
        <v>9731852</v>
      </c>
      <c r="C8" s="23" t="s">
        <v>164</v>
      </c>
      <c r="D8" s="9" t="s">
        <v>22</v>
      </c>
      <c r="E8" s="9" t="s">
        <v>31</v>
      </c>
      <c r="F8" s="9" t="s">
        <v>157</v>
      </c>
      <c r="G8" s="9" t="s">
        <v>54</v>
      </c>
      <c r="H8" s="23" t="s">
        <v>28</v>
      </c>
      <c r="I8" s="23">
        <v>2</v>
      </c>
      <c r="J8" s="68">
        <v>44539</v>
      </c>
      <c r="K8" s="68">
        <v>44586</v>
      </c>
      <c r="L8" s="7"/>
      <c r="M8" s="9" t="s">
        <v>165</v>
      </c>
      <c r="N8" s="7" t="s">
        <v>166</v>
      </c>
      <c r="O8" s="7">
        <v>2022</v>
      </c>
    </row>
    <row r="9" spans="1:18" x14ac:dyDescent="0.25">
      <c r="A9" s="13" t="s">
        <v>167</v>
      </c>
      <c r="B9" s="13">
        <v>9609086</v>
      </c>
      <c r="C9" s="13" t="s">
        <v>57</v>
      </c>
      <c r="D9" s="14" t="s">
        <v>22</v>
      </c>
      <c r="E9" s="14" t="s">
        <v>31</v>
      </c>
      <c r="F9" s="14" t="s">
        <v>157</v>
      </c>
      <c r="G9" s="14" t="s">
        <v>54</v>
      </c>
      <c r="H9" s="13" t="s">
        <v>28</v>
      </c>
      <c r="I9" s="13">
        <v>2</v>
      </c>
      <c r="J9" s="16">
        <v>44580</v>
      </c>
      <c r="K9" s="16">
        <v>44595</v>
      </c>
      <c r="L9" s="7"/>
      <c r="M9" s="14" t="s">
        <v>158</v>
      </c>
      <c r="N9" s="7" t="str">
        <f t="shared" ref="N9:N72" si="0">TEXT(K9,"MMM")</f>
        <v>fev</v>
      </c>
      <c r="O9" s="7">
        <v>2022</v>
      </c>
    </row>
    <row r="10" spans="1:18" ht="30" x14ac:dyDescent="0.25">
      <c r="A10" s="23" t="s">
        <v>168</v>
      </c>
      <c r="B10" s="23">
        <v>9754858</v>
      </c>
      <c r="C10" s="23" t="s">
        <v>57</v>
      </c>
      <c r="D10" s="9" t="s">
        <v>22</v>
      </c>
      <c r="E10" s="9" t="s">
        <v>31</v>
      </c>
      <c r="F10" s="9" t="s">
        <v>157</v>
      </c>
      <c r="G10" s="9" t="s">
        <v>54</v>
      </c>
      <c r="H10" s="23" t="s">
        <v>28</v>
      </c>
      <c r="I10" s="23">
        <v>2</v>
      </c>
      <c r="J10" s="68">
        <v>44539</v>
      </c>
      <c r="K10" s="68">
        <v>44589</v>
      </c>
      <c r="L10" s="7"/>
      <c r="M10" s="9" t="s">
        <v>169</v>
      </c>
      <c r="N10" s="7" t="str">
        <f t="shared" si="0"/>
        <v>jan</v>
      </c>
      <c r="O10" s="7">
        <v>2022</v>
      </c>
    </row>
    <row r="11" spans="1:18" ht="30" x14ac:dyDescent="0.25">
      <c r="A11" s="23" t="s">
        <v>170</v>
      </c>
      <c r="B11" s="23">
        <v>9732418</v>
      </c>
      <c r="C11" s="23" t="s">
        <v>57</v>
      </c>
      <c r="D11" s="9" t="s">
        <v>22</v>
      </c>
      <c r="E11" s="9" t="s">
        <v>31</v>
      </c>
      <c r="F11" s="9" t="s">
        <v>157</v>
      </c>
      <c r="G11" s="9" t="s">
        <v>54</v>
      </c>
      <c r="H11" s="23" t="s">
        <v>28</v>
      </c>
      <c r="I11" s="23">
        <v>2</v>
      </c>
      <c r="J11" s="68">
        <v>44539</v>
      </c>
      <c r="K11" s="68">
        <v>44582</v>
      </c>
      <c r="L11" s="7"/>
      <c r="M11" s="9" t="s">
        <v>171</v>
      </c>
      <c r="N11" s="7" t="str">
        <f t="shared" si="0"/>
        <v>jan</v>
      </c>
      <c r="O11" s="7">
        <v>2022</v>
      </c>
    </row>
    <row r="12" spans="1:18" x14ac:dyDescent="0.25">
      <c r="A12" s="25" t="s">
        <v>172</v>
      </c>
      <c r="B12" s="25">
        <v>9624515</v>
      </c>
      <c r="C12" s="25" t="s">
        <v>57</v>
      </c>
      <c r="D12" s="9" t="s">
        <v>22</v>
      </c>
      <c r="E12" s="25" t="s">
        <v>31</v>
      </c>
      <c r="F12" s="25" t="s">
        <v>58</v>
      </c>
      <c r="G12" s="9" t="s">
        <v>123</v>
      </c>
      <c r="H12" s="25" t="s">
        <v>28</v>
      </c>
      <c r="I12" s="25">
        <v>2</v>
      </c>
      <c r="J12" s="69">
        <v>44581</v>
      </c>
      <c r="K12" s="69">
        <v>44594</v>
      </c>
      <c r="L12" s="7"/>
      <c r="M12" s="70"/>
      <c r="N12" s="7" t="str">
        <f t="shared" si="0"/>
        <v>fev</v>
      </c>
      <c r="O12" s="7">
        <v>2022</v>
      </c>
    </row>
    <row r="13" spans="1:18" ht="30" x14ac:dyDescent="0.25">
      <c r="A13" s="80" t="s">
        <v>173</v>
      </c>
      <c r="B13" s="80">
        <v>9485459</v>
      </c>
      <c r="C13" s="80" t="s">
        <v>57</v>
      </c>
      <c r="D13" s="86" t="s">
        <v>22</v>
      </c>
      <c r="E13" s="86" t="s">
        <v>31</v>
      </c>
      <c r="F13" s="86" t="s">
        <v>157</v>
      </c>
      <c r="G13" s="86" t="s">
        <v>54</v>
      </c>
      <c r="H13" s="80" t="s">
        <v>28</v>
      </c>
      <c r="I13" s="80">
        <v>2</v>
      </c>
      <c r="J13" s="87">
        <v>44572</v>
      </c>
      <c r="K13" s="87">
        <v>44573</v>
      </c>
      <c r="L13" s="7"/>
      <c r="M13" s="9" t="s">
        <v>174</v>
      </c>
      <c r="N13" s="7" t="str">
        <f t="shared" si="0"/>
        <v>jan</v>
      </c>
      <c r="O13" s="7">
        <v>2022</v>
      </c>
    </row>
    <row r="14" spans="1:18" x14ac:dyDescent="0.25">
      <c r="A14" s="23" t="s">
        <v>175</v>
      </c>
      <c r="B14" s="23">
        <v>9522964</v>
      </c>
      <c r="C14" s="23" t="s">
        <v>52</v>
      </c>
      <c r="D14" s="9" t="s">
        <v>22</v>
      </c>
      <c r="E14" s="9" t="s">
        <v>48</v>
      </c>
      <c r="F14" s="9" t="s">
        <v>95</v>
      </c>
      <c r="G14" s="9" t="s">
        <v>96</v>
      </c>
      <c r="H14" s="23" t="s">
        <v>97</v>
      </c>
      <c r="I14" s="23">
        <v>2</v>
      </c>
      <c r="J14" s="68">
        <v>44565</v>
      </c>
      <c r="K14" s="68">
        <v>44574</v>
      </c>
      <c r="L14" s="7"/>
      <c r="M14" s="9"/>
      <c r="N14" s="7" t="str">
        <f t="shared" si="0"/>
        <v>jan</v>
      </c>
      <c r="O14" s="7">
        <v>2022</v>
      </c>
    </row>
    <row r="15" spans="1:18" x14ac:dyDescent="0.25">
      <c r="A15" s="23" t="s">
        <v>176</v>
      </c>
      <c r="B15" s="23">
        <v>9469884</v>
      </c>
      <c r="C15" s="23" t="s">
        <v>113</v>
      </c>
      <c r="D15" s="9" t="s">
        <v>22</v>
      </c>
      <c r="E15" s="9" t="s">
        <v>31</v>
      </c>
      <c r="F15" s="9" t="s">
        <v>46</v>
      </c>
      <c r="G15" s="9" t="s">
        <v>114</v>
      </c>
      <c r="H15" s="23" t="s">
        <v>28</v>
      </c>
      <c r="I15" s="23">
        <v>3</v>
      </c>
      <c r="J15" s="68">
        <v>44571</v>
      </c>
      <c r="K15" s="68"/>
      <c r="L15" s="7"/>
      <c r="M15" s="9"/>
      <c r="N15" s="7" t="str">
        <f t="shared" si="0"/>
        <v>jan</v>
      </c>
      <c r="O15" s="7">
        <v>2022</v>
      </c>
    </row>
    <row r="16" spans="1:18" x14ac:dyDescent="0.25">
      <c r="A16" s="23" t="s">
        <v>177</v>
      </c>
      <c r="B16" s="23">
        <v>9491190</v>
      </c>
      <c r="C16" s="23" t="s">
        <v>30</v>
      </c>
      <c r="D16" s="9" t="s">
        <v>22</v>
      </c>
      <c r="E16" s="9" t="s">
        <v>31</v>
      </c>
      <c r="F16" s="9" t="s">
        <v>178</v>
      </c>
      <c r="G16" s="9" t="s">
        <v>25</v>
      </c>
      <c r="H16" s="23" t="s">
        <v>28</v>
      </c>
      <c r="I16" s="23">
        <v>7</v>
      </c>
      <c r="J16" s="25"/>
      <c r="K16" s="25"/>
      <c r="L16" s="7"/>
      <c r="M16" s="68"/>
      <c r="N16" s="7" t="str">
        <f t="shared" si="0"/>
        <v>jan</v>
      </c>
      <c r="O16" s="7">
        <v>2022</v>
      </c>
    </row>
    <row r="17" spans="1:15" ht="30" x14ac:dyDescent="0.25">
      <c r="A17" s="23" t="s">
        <v>179</v>
      </c>
      <c r="B17" s="23">
        <v>9491315</v>
      </c>
      <c r="C17" s="23" t="s">
        <v>30</v>
      </c>
      <c r="D17" s="9" t="s">
        <v>22</v>
      </c>
      <c r="E17" s="9" t="s">
        <v>31</v>
      </c>
      <c r="F17" s="9" t="s">
        <v>32</v>
      </c>
      <c r="G17" s="9" t="s">
        <v>135</v>
      </c>
      <c r="H17" s="23" t="s">
        <v>28</v>
      </c>
      <c r="I17" s="23" t="s">
        <v>180</v>
      </c>
      <c r="J17" s="68">
        <v>44545</v>
      </c>
      <c r="K17" s="68">
        <v>44592</v>
      </c>
      <c r="L17" s="7"/>
      <c r="M17" s="9" t="s">
        <v>181</v>
      </c>
      <c r="N17" s="7" t="str">
        <f t="shared" si="0"/>
        <v>jan</v>
      </c>
      <c r="O17" s="7">
        <v>2022</v>
      </c>
    </row>
    <row r="18" spans="1:15" x14ac:dyDescent="0.25">
      <c r="A18" s="23" t="s">
        <v>182</v>
      </c>
      <c r="B18" s="23">
        <v>9737979</v>
      </c>
      <c r="C18" s="23" t="s">
        <v>30</v>
      </c>
      <c r="D18" s="9" t="s">
        <v>22</v>
      </c>
      <c r="E18" s="9" t="s">
        <v>31</v>
      </c>
      <c r="F18" s="9" t="s">
        <v>32</v>
      </c>
      <c r="G18" s="9" t="s">
        <v>25</v>
      </c>
      <c r="H18" s="23" t="s">
        <v>28</v>
      </c>
      <c r="I18" s="23">
        <v>7</v>
      </c>
      <c r="J18" s="68">
        <v>44586</v>
      </c>
      <c r="K18" s="68"/>
      <c r="L18" s="7"/>
      <c r="M18" s="9" t="s">
        <v>183</v>
      </c>
      <c r="N18" s="7" t="str">
        <f t="shared" si="0"/>
        <v>jan</v>
      </c>
      <c r="O18" s="7">
        <v>2022</v>
      </c>
    </row>
    <row r="19" spans="1:15" x14ac:dyDescent="0.25">
      <c r="A19" s="23" t="s">
        <v>184</v>
      </c>
      <c r="B19" s="23">
        <v>9739832</v>
      </c>
      <c r="C19" s="23" t="s">
        <v>101</v>
      </c>
      <c r="D19" s="9" t="s">
        <v>22</v>
      </c>
      <c r="E19" s="9" t="s">
        <v>31</v>
      </c>
      <c r="F19" s="9" t="s">
        <v>185</v>
      </c>
      <c r="G19" s="9" t="s">
        <v>25</v>
      </c>
      <c r="H19" s="23" t="s">
        <v>28</v>
      </c>
      <c r="I19" s="23">
        <v>2</v>
      </c>
      <c r="J19" s="68">
        <v>44589</v>
      </c>
      <c r="K19" s="68">
        <v>44592</v>
      </c>
      <c r="L19" s="7"/>
      <c r="M19" s="9" t="s">
        <v>183</v>
      </c>
      <c r="N19" s="7" t="str">
        <f t="shared" si="0"/>
        <v>jan</v>
      </c>
      <c r="O19" s="7">
        <v>2022</v>
      </c>
    </row>
    <row r="20" spans="1:15" x14ac:dyDescent="0.25">
      <c r="A20" s="23" t="s">
        <v>186</v>
      </c>
      <c r="B20" s="23">
        <v>9821649</v>
      </c>
      <c r="C20" s="23" t="s">
        <v>187</v>
      </c>
      <c r="D20" s="9" t="s">
        <v>22</v>
      </c>
      <c r="E20" s="9" t="s">
        <v>48</v>
      </c>
      <c r="F20" s="9" t="s">
        <v>95</v>
      </c>
      <c r="G20" s="9" t="s">
        <v>96</v>
      </c>
      <c r="H20" s="23" t="s">
        <v>28</v>
      </c>
      <c r="I20" s="23">
        <v>3</v>
      </c>
      <c r="J20" s="68">
        <v>44592</v>
      </c>
      <c r="K20" s="68"/>
      <c r="L20" s="7"/>
      <c r="M20" s="9"/>
      <c r="N20" s="7" t="str">
        <f t="shared" si="0"/>
        <v>jan</v>
      </c>
      <c r="O20" s="7">
        <v>2022</v>
      </c>
    </row>
    <row r="21" spans="1:15" x14ac:dyDescent="0.25">
      <c r="A21" s="23" t="s">
        <v>188</v>
      </c>
      <c r="B21" s="23">
        <v>9398930</v>
      </c>
      <c r="C21" s="23" t="s">
        <v>113</v>
      </c>
      <c r="D21" s="9" t="s">
        <v>22</v>
      </c>
      <c r="E21" s="9" t="s">
        <v>31</v>
      </c>
      <c r="F21" s="9" t="s">
        <v>189</v>
      </c>
      <c r="G21" s="9" t="s">
        <v>114</v>
      </c>
      <c r="H21" s="23" t="s">
        <v>28</v>
      </c>
      <c r="I21" s="23">
        <v>1</v>
      </c>
      <c r="J21" s="68">
        <v>44565</v>
      </c>
      <c r="K21" s="68">
        <v>44568</v>
      </c>
      <c r="L21" s="7"/>
      <c r="M21" s="14"/>
      <c r="N21" s="7" t="str">
        <f t="shared" si="0"/>
        <v>jan</v>
      </c>
      <c r="O21" s="7">
        <v>2022</v>
      </c>
    </row>
    <row r="22" spans="1:15" x14ac:dyDescent="0.25">
      <c r="A22" s="23" t="s">
        <v>190</v>
      </c>
      <c r="B22" s="23">
        <v>9584134</v>
      </c>
      <c r="C22" s="23" t="s">
        <v>30</v>
      </c>
      <c r="D22" s="9" t="s">
        <v>22</v>
      </c>
      <c r="E22" s="9" t="s">
        <v>31</v>
      </c>
      <c r="F22" s="9" t="s">
        <v>191</v>
      </c>
      <c r="G22" s="9" t="s">
        <v>135</v>
      </c>
      <c r="H22" s="23" t="s">
        <v>28</v>
      </c>
      <c r="I22" s="23">
        <v>9</v>
      </c>
      <c r="J22" s="68">
        <v>44578</v>
      </c>
      <c r="K22" s="68"/>
      <c r="L22" s="7"/>
      <c r="M22" s="9"/>
      <c r="N22" s="7" t="str">
        <f t="shared" si="0"/>
        <v>jan</v>
      </c>
      <c r="O22" s="7">
        <v>2022</v>
      </c>
    </row>
    <row r="23" spans="1:15" ht="30" x14ac:dyDescent="0.25">
      <c r="A23" s="23" t="s">
        <v>192</v>
      </c>
      <c r="B23" s="23">
        <v>9549411</v>
      </c>
      <c r="C23" s="23" t="s">
        <v>66</v>
      </c>
      <c r="D23" s="9" t="s">
        <v>22</v>
      </c>
      <c r="E23" s="9" t="s">
        <v>31</v>
      </c>
      <c r="F23" s="9" t="s">
        <v>46</v>
      </c>
      <c r="G23" s="9" t="s">
        <v>145</v>
      </c>
      <c r="H23" s="23" t="s">
        <v>26</v>
      </c>
      <c r="I23" s="23">
        <v>1</v>
      </c>
      <c r="J23" s="68">
        <v>44575</v>
      </c>
      <c r="K23" s="68">
        <v>44575</v>
      </c>
      <c r="L23" s="7"/>
      <c r="M23" s="9" t="s">
        <v>193</v>
      </c>
      <c r="N23" s="7" t="str">
        <f t="shared" si="0"/>
        <v>jan</v>
      </c>
      <c r="O23" s="7">
        <v>2022</v>
      </c>
    </row>
    <row r="24" spans="1:15" x14ac:dyDescent="0.25">
      <c r="A24" s="23" t="s">
        <v>194</v>
      </c>
      <c r="B24" s="23">
        <v>9818479</v>
      </c>
      <c r="C24" s="23" t="s">
        <v>66</v>
      </c>
      <c r="D24" s="9" t="s">
        <v>22</v>
      </c>
      <c r="E24" s="9" t="s">
        <v>23</v>
      </c>
      <c r="F24" s="9" t="s">
        <v>195</v>
      </c>
      <c r="G24" s="9" t="s">
        <v>114</v>
      </c>
      <c r="H24" s="23" t="s">
        <v>67</v>
      </c>
      <c r="I24" s="23">
        <v>1</v>
      </c>
      <c r="J24" s="68">
        <v>44580</v>
      </c>
      <c r="K24" s="68">
        <v>44592</v>
      </c>
      <c r="L24" s="7"/>
      <c r="M24" s="14"/>
      <c r="N24" s="7" t="str">
        <f t="shared" si="0"/>
        <v>jan</v>
      </c>
      <c r="O24" s="7">
        <v>2022</v>
      </c>
    </row>
    <row r="25" spans="1:15" x14ac:dyDescent="0.25">
      <c r="A25" s="23" t="s">
        <v>196</v>
      </c>
      <c r="B25" s="23">
        <v>9643343</v>
      </c>
      <c r="C25" s="23" t="s">
        <v>21</v>
      </c>
      <c r="D25" s="9" t="s">
        <v>22</v>
      </c>
      <c r="E25" s="9" t="s">
        <v>23</v>
      </c>
      <c r="F25" s="9" t="s">
        <v>58</v>
      </c>
      <c r="G25" s="9" t="s">
        <v>89</v>
      </c>
      <c r="H25" s="23" t="s">
        <v>28</v>
      </c>
      <c r="I25" s="23">
        <v>1</v>
      </c>
      <c r="J25" s="68">
        <v>44560</v>
      </c>
      <c r="K25" s="68">
        <v>44589</v>
      </c>
      <c r="L25" s="7"/>
      <c r="M25" s="9"/>
      <c r="N25" s="7" t="str">
        <f t="shared" si="0"/>
        <v>jan</v>
      </c>
      <c r="O25" s="7">
        <v>2022</v>
      </c>
    </row>
    <row r="26" spans="1:15" ht="30" x14ac:dyDescent="0.25">
      <c r="A26" s="23" t="s">
        <v>197</v>
      </c>
      <c r="B26" s="23">
        <v>9579241</v>
      </c>
      <c r="C26" s="23" t="s">
        <v>62</v>
      </c>
      <c r="D26" s="9" t="s">
        <v>22</v>
      </c>
      <c r="E26" s="9" t="s">
        <v>23</v>
      </c>
      <c r="F26" s="9" t="s">
        <v>198</v>
      </c>
      <c r="G26" s="9" t="s">
        <v>47</v>
      </c>
      <c r="H26" s="23" t="s">
        <v>40</v>
      </c>
      <c r="I26" s="23">
        <v>1</v>
      </c>
      <c r="J26" s="68">
        <v>44578</v>
      </c>
      <c r="K26" s="68">
        <v>44580</v>
      </c>
      <c r="L26" s="7"/>
      <c r="M26" s="9"/>
      <c r="N26" s="7" t="str">
        <f t="shared" si="0"/>
        <v>jan</v>
      </c>
      <c r="O26" s="7">
        <v>2022</v>
      </c>
    </row>
    <row r="27" spans="1:15" ht="30" x14ac:dyDescent="0.25">
      <c r="A27" s="24" t="s">
        <v>197</v>
      </c>
      <c r="B27" s="24">
        <v>9791586</v>
      </c>
      <c r="C27" s="24" t="s">
        <v>62</v>
      </c>
      <c r="D27" s="9" t="s">
        <v>22</v>
      </c>
      <c r="E27" s="84" t="s">
        <v>23</v>
      </c>
      <c r="F27" s="84" t="s">
        <v>198</v>
      </c>
      <c r="G27" s="84" t="s">
        <v>47</v>
      </c>
      <c r="H27" s="24" t="s">
        <v>28</v>
      </c>
      <c r="I27" s="24">
        <v>1</v>
      </c>
      <c r="J27" s="85">
        <v>44586</v>
      </c>
      <c r="K27" s="85">
        <v>44592</v>
      </c>
      <c r="L27" s="7"/>
      <c r="M27" s="84"/>
      <c r="N27" s="7" t="str">
        <f t="shared" si="0"/>
        <v>jan</v>
      </c>
      <c r="O27" s="7">
        <v>2022</v>
      </c>
    </row>
    <row r="28" spans="1:15" ht="30" x14ac:dyDescent="0.25">
      <c r="A28" s="23" t="s">
        <v>199</v>
      </c>
      <c r="B28" s="13">
        <v>9596320</v>
      </c>
      <c r="C28" s="23" t="s">
        <v>62</v>
      </c>
      <c r="D28" s="9" t="s">
        <v>22</v>
      </c>
      <c r="E28" s="9" t="s">
        <v>23</v>
      </c>
      <c r="F28" s="9" t="s">
        <v>198</v>
      </c>
      <c r="G28" s="9" t="s">
        <v>200</v>
      </c>
      <c r="H28" s="23" t="s">
        <v>40</v>
      </c>
      <c r="I28" s="23">
        <v>1</v>
      </c>
      <c r="J28" s="68">
        <v>44579</v>
      </c>
      <c r="K28" s="68">
        <v>44580</v>
      </c>
      <c r="L28" s="7"/>
      <c r="M28" s="9"/>
      <c r="N28" s="7" t="str">
        <f t="shared" si="0"/>
        <v>jan</v>
      </c>
      <c r="O28" s="7">
        <v>2022</v>
      </c>
    </row>
    <row r="29" spans="1:15" ht="30" x14ac:dyDescent="0.25">
      <c r="A29" s="23" t="s">
        <v>199</v>
      </c>
      <c r="B29" s="23">
        <v>9767874</v>
      </c>
      <c r="C29" s="23" t="s">
        <v>62</v>
      </c>
      <c r="D29" s="9" t="s">
        <v>22</v>
      </c>
      <c r="E29" s="9" t="s">
        <v>23</v>
      </c>
      <c r="F29" s="9" t="s">
        <v>198</v>
      </c>
      <c r="G29" s="9" t="s">
        <v>200</v>
      </c>
      <c r="H29" s="23" t="s">
        <v>28</v>
      </c>
      <c r="I29" s="23">
        <v>1</v>
      </c>
      <c r="J29" s="68">
        <v>44586</v>
      </c>
      <c r="K29" s="68">
        <v>44589</v>
      </c>
      <c r="L29" s="7"/>
      <c r="M29" s="9"/>
      <c r="N29" s="7" t="str">
        <f t="shared" si="0"/>
        <v>jan</v>
      </c>
      <c r="O29" s="7">
        <v>2022</v>
      </c>
    </row>
    <row r="30" spans="1:15" x14ac:dyDescent="0.25">
      <c r="A30" s="23" t="s">
        <v>201</v>
      </c>
      <c r="B30" s="23">
        <v>9774319</v>
      </c>
      <c r="C30" s="23" t="s">
        <v>71</v>
      </c>
      <c r="D30" s="9" t="s">
        <v>22</v>
      </c>
      <c r="E30" s="9" t="s">
        <v>23</v>
      </c>
      <c r="F30" s="9" t="s">
        <v>202</v>
      </c>
      <c r="G30" s="9" t="s">
        <v>114</v>
      </c>
      <c r="H30" s="23" t="s">
        <v>28</v>
      </c>
      <c r="I30" s="23">
        <v>3</v>
      </c>
      <c r="J30" s="68">
        <v>44585</v>
      </c>
      <c r="K30" s="68">
        <v>44588</v>
      </c>
      <c r="L30" s="7"/>
      <c r="M30" s="14"/>
      <c r="N30" s="7" t="str">
        <f t="shared" si="0"/>
        <v>jan</v>
      </c>
      <c r="O30" s="7">
        <v>2022</v>
      </c>
    </row>
    <row r="31" spans="1:15" ht="30" x14ac:dyDescent="0.25">
      <c r="A31" s="23" t="s">
        <v>203</v>
      </c>
      <c r="B31" s="23">
        <v>9578791</v>
      </c>
      <c r="C31" s="23" t="s">
        <v>62</v>
      </c>
      <c r="D31" s="9" t="s">
        <v>22</v>
      </c>
      <c r="E31" s="9" t="s">
        <v>23</v>
      </c>
      <c r="F31" s="9" t="s">
        <v>198</v>
      </c>
      <c r="G31" s="9" t="s">
        <v>47</v>
      </c>
      <c r="H31" s="23" t="s">
        <v>40</v>
      </c>
      <c r="I31" s="23">
        <v>1</v>
      </c>
      <c r="J31" s="68">
        <v>44578</v>
      </c>
      <c r="K31" s="68">
        <v>44580</v>
      </c>
      <c r="L31" s="7"/>
      <c r="M31" s="9"/>
      <c r="N31" s="7" t="str">
        <f t="shared" si="0"/>
        <v>jan</v>
      </c>
      <c r="O31" s="7">
        <v>2022</v>
      </c>
    </row>
    <row r="32" spans="1:15" ht="30" x14ac:dyDescent="0.25">
      <c r="A32" s="25" t="s">
        <v>203</v>
      </c>
      <c r="B32" s="25">
        <v>9824374</v>
      </c>
      <c r="C32" s="24" t="s">
        <v>62</v>
      </c>
      <c r="D32" s="9" t="s">
        <v>22</v>
      </c>
      <c r="E32" s="84" t="s">
        <v>23</v>
      </c>
      <c r="F32" s="84" t="s">
        <v>198</v>
      </c>
      <c r="G32" s="84" t="s">
        <v>47</v>
      </c>
      <c r="H32" s="24" t="s">
        <v>28</v>
      </c>
      <c r="I32" s="24">
        <v>1</v>
      </c>
      <c r="J32" s="69">
        <v>44592</v>
      </c>
      <c r="K32" s="69">
        <v>44593</v>
      </c>
      <c r="L32" s="7"/>
      <c r="M32" s="70"/>
      <c r="N32" s="7" t="str">
        <f t="shared" si="0"/>
        <v>fev</v>
      </c>
      <c r="O32" s="7">
        <v>2022</v>
      </c>
    </row>
    <row r="33" spans="1:15" ht="30" x14ac:dyDescent="0.25">
      <c r="A33" s="23" t="s">
        <v>204</v>
      </c>
      <c r="B33" s="25">
        <v>9600235</v>
      </c>
      <c r="C33" s="23" t="s">
        <v>62</v>
      </c>
      <c r="D33" s="9" t="s">
        <v>22</v>
      </c>
      <c r="E33" s="9" t="s">
        <v>23</v>
      </c>
      <c r="F33" s="9" t="s">
        <v>198</v>
      </c>
      <c r="G33" s="9" t="s">
        <v>200</v>
      </c>
      <c r="H33" s="23" t="s">
        <v>40</v>
      </c>
      <c r="I33" s="23">
        <v>1</v>
      </c>
      <c r="J33" s="68">
        <v>44580</v>
      </c>
      <c r="K33" s="68">
        <v>44581</v>
      </c>
      <c r="L33" s="7"/>
      <c r="M33" s="9"/>
      <c r="N33" s="7" t="str">
        <f t="shared" si="0"/>
        <v>jan</v>
      </c>
      <c r="O33" s="7">
        <v>2022</v>
      </c>
    </row>
    <row r="34" spans="1:15" ht="30" x14ac:dyDescent="0.25">
      <c r="A34" s="23" t="s">
        <v>204</v>
      </c>
      <c r="B34" s="23">
        <v>9820714</v>
      </c>
      <c r="C34" s="23" t="s">
        <v>62</v>
      </c>
      <c r="D34" s="9" t="s">
        <v>22</v>
      </c>
      <c r="E34" s="9" t="s">
        <v>23</v>
      </c>
      <c r="F34" s="9" t="s">
        <v>198</v>
      </c>
      <c r="G34" s="9" t="s">
        <v>200</v>
      </c>
      <c r="H34" s="23" t="s">
        <v>28</v>
      </c>
      <c r="I34" s="23">
        <v>1</v>
      </c>
      <c r="J34" s="68">
        <v>44587</v>
      </c>
      <c r="K34" s="68">
        <v>44592</v>
      </c>
      <c r="L34" s="7"/>
      <c r="M34" s="9"/>
      <c r="N34" s="7" t="str">
        <f t="shared" si="0"/>
        <v>jan</v>
      </c>
      <c r="O34" s="7">
        <v>2022</v>
      </c>
    </row>
    <row r="35" spans="1:15" ht="75" x14ac:dyDescent="0.25">
      <c r="A35" s="23" t="s">
        <v>205</v>
      </c>
      <c r="B35" s="23">
        <v>9494859</v>
      </c>
      <c r="C35" s="23" t="s">
        <v>21</v>
      </c>
      <c r="D35" s="9" t="s">
        <v>22</v>
      </c>
      <c r="E35" s="9" t="s">
        <v>48</v>
      </c>
      <c r="F35" s="9" t="s">
        <v>206</v>
      </c>
      <c r="G35" s="9" t="s">
        <v>39</v>
      </c>
      <c r="H35" s="23" t="s">
        <v>97</v>
      </c>
      <c r="I35" s="23">
        <v>1</v>
      </c>
      <c r="J35" s="68">
        <v>44566</v>
      </c>
      <c r="K35" s="68">
        <v>44573</v>
      </c>
      <c r="L35" s="7"/>
      <c r="M35" s="9" t="s">
        <v>207</v>
      </c>
      <c r="N35" s="7" t="str">
        <f t="shared" si="0"/>
        <v>jan</v>
      </c>
      <c r="O35" s="7">
        <v>2022</v>
      </c>
    </row>
    <row r="36" spans="1:15" ht="30" x14ac:dyDescent="0.25">
      <c r="A36" s="23" t="s">
        <v>208</v>
      </c>
      <c r="B36" s="23">
        <v>9600628</v>
      </c>
      <c r="C36" s="23" t="s">
        <v>57</v>
      </c>
      <c r="D36" s="9" t="s">
        <v>22</v>
      </c>
      <c r="E36" s="9" t="s">
        <v>23</v>
      </c>
      <c r="F36" s="9" t="s">
        <v>60</v>
      </c>
      <c r="G36" s="9" t="s">
        <v>135</v>
      </c>
      <c r="H36" s="23" t="s">
        <v>40</v>
      </c>
      <c r="I36" s="23" t="s">
        <v>209</v>
      </c>
      <c r="J36" s="68">
        <v>44580</v>
      </c>
      <c r="K36" s="68">
        <v>44581</v>
      </c>
      <c r="L36" s="7"/>
      <c r="M36" s="9"/>
      <c r="N36" s="7" t="str">
        <f t="shared" si="0"/>
        <v>jan</v>
      </c>
      <c r="O36" s="7">
        <v>2022</v>
      </c>
    </row>
    <row r="37" spans="1:15" x14ac:dyDescent="0.25">
      <c r="A37" s="23" t="s">
        <v>210</v>
      </c>
      <c r="B37" s="23">
        <v>9750421</v>
      </c>
      <c r="C37" s="23" t="s">
        <v>211</v>
      </c>
      <c r="D37" s="9" t="s">
        <v>22</v>
      </c>
      <c r="E37" s="9" t="s">
        <v>48</v>
      </c>
      <c r="F37" s="9" t="s">
        <v>95</v>
      </c>
      <c r="G37" s="9" t="s">
        <v>39</v>
      </c>
      <c r="H37" s="23" t="s">
        <v>28</v>
      </c>
      <c r="I37" s="23">
        <v>1</v>
      </c>
      <c r="J37" s="68">
        <v>44587</v>
      </c>
      <c r="K37" s="68"/>
      <c r="L37" s="7"/>
      <c r="M37" s="9"/>
      <c r="N37" s="7" t="str">
        <f t="shared" si="0"/>
        <v>jan</v>
      </c>
      <c r="O37" s="7">
        <v>2022</v>
      </c>
    </row>
    <row r="38" spans="1:15" x14ac:dyDescent="0.25">
      <c r="A38" s="81" t="s">
        <v>212</v>
      </c>
      <c r="B38" s="23">
        <v>9601100</v>
      </c>
      <c r="C38" s="23" t="s">
        <v>122</v>
      </c>
      <c r="D38" s="9" t="s">
        <v>22</v>
      </c>
      <c r="E38" s="9" t="s">
        <v>23</v>
      </c>
      <c r="F38" s="9" t="s">
        <v>213</v>
      </c>
      <c r="G38" s="9" t="s">
        <v>123</v>
      </c>
      <c r="H38" s="23" t="s">
        <v>129</v>
      </c>
      <c r="I38" s="23">
        <v>1</v>
      </c>
      <c r="J38" s="68">
        <v>44579</v>
      </c>
      <c r="K38" s="68">
        <v>44580</v>
      </c>
      <c r="L38" s="7"/>
      <c r="M38" s="9"/>
      <c r="N38" s="7" t="str">
        <f t="shared" si="0"/>
        <v>jan</v>
      </c>
      <c r="O38" s="7">
        <v>2022</v>
      </c>
    </row>
    <row r="39" spans="1:15" x14ac:dyDescent="0.25">
      <c r="A39" s="23" t="s">
        <v>214</v>
      </c>
      <c r="B39" s="23">
        <v>9829056</v>
      </c>
      <c r="C39" s="23" t="s">
        <v>122</v>
      </c>
      <c r="D39" s="9" t="s">
        <v>22</v>
      </c>
      <c r="E39" s="9" t="s">
        <v>23</v>
      </c>
      <c r="F39" s="9" t="s">
        <v>213</v>
      </c>
      <c r="G39" s="9" t="s">
        <v>123</v>
      </c>
      <c r="H39" s="23" t="s">
        <v>129</v>
      </c>
      <c r="I39" s="23">
        <v>1</v>
      </c>
      <c r="J39" s="68">
        <v>44592</v>
      </c>
      <c r="K39" s="68">
        <v>44593</v>
      </c>
      <c r="L39" s="7"/>
      <c r="M39" s="9"/>
      <c r="N39" s="7" t="str">
        <f t="shared" si="0"/>
        <v>fev</v>
      </c>
      <c r="O39" s="7">
        <v>2022</v>
      </c>
    </row>
    <row r="40" spans="1:15" x14ac:dyDescent="0.25">
      <c r="A40" s="81" t="s">
        <v>215</v>
      </c>
      <c r="B40" s="23">
        <v>9608852</v>
      </c>
      <c r="C40" s="23" t="s">
        <v>122</v>
      </c>
      <c r="D40" s="9" t="s">
        <v>22</v>
      </c>
      <c r="E40" s="9" t="s">
        <v>23</v>
      </c>
      <c r="F40" s="9" t="s">
        <v>213</v>
      </c>
      <c r="G40" s="9" t="s">
        <v>123</v>
      </c>
      <c r="H40" s="23" t="s">
        <v>129</v>
      </c>
      <c r="I40" s="23">
        <v>1</v>
      </c>
      <c r="J40" s="68">
        <v>44579</v>
      </c>
      <c r="K40" s="68">
        <v>44581</v>
      </c>
      <c r="L40" s="7"/>
      <c r="M40" s="9"/>
      <c r="N40" s="7" t="str">
        <f t="shared" si="0"/>
        <v>jan</v>
      </c>
      <c r="O40" s="7">
        <v>2022</v>
      </c>
    </row>
    <row r="41" spans="1:15" x14ac:dyDescent="0.25">
      <c r="A41" s="9" t="s">
        <v>216</v>
      </c>
      <c r="B41" s="23">
        <v>9643655</v>
      </c>
      <c r="C41" s="23" t="s">
        <v>122</v>
      </c>
      <c r="D41" s="9" t="s">
        <v>22</v>
      </c>
      <c r="E41" s="9" t="s">
        <v>23</v>
      </c>
      <c r="F41" s="9" t="s">
        <v>213</v>
      </c>
      <c r="G41" s="9" t="s">
        <v>123</v>
      </c>
      <c r="H41" s="23" t="s">
        <v>129</v>
      </c>
      <c r="I41" s="23">
        <v>1</v>
      </c>
      <c r="J41" s="68">
        <v>44582</v>
      </c>
      <c r="K41" s="68">
        <v>44585</v>
      </c>
      <c r="L41" s="7"/>
      <c r="M41" s="9"/>
      <c r="N41" s="7" t="str">
        <f t="shared" si="0"/>
        <v>jan</v>
      </c>
      <c r="O41" s="7">
        <v>2022</v>
      </c>
    </row>
    <row r="42" spans="1:15" ht="45" x14ac:dyDescent="0.25">
      <c r="A42" s="23" t="s">
        <v>217</v>
      </c>
      <c r="B42" s="23">
        <v>9738813</v>
      </c>
      <c r="C42" s="23" t="s">
        <v>122</v>
      </c>
      <c r="D42" s="9" t="s">
        <v>22</v>
      </c>
      <c r="E42" s="9" t="s">
        <v>23</v>
      </c>
      <c r="F42" s="9" t="s">
        <v>213</v>
      </c>
      <c r="G42" s="9" t="s">
        <v>72</v>
      </c>
      <c r="H42" s="23" t="s">
        <v>129</v>
      </c>
      <c r="I42" s="23">
        <v>1</v>
      </c>
      <c r="J42" s="68">
        <v>44585</v>
      </c>
      <c r="K42" s="68">
        <v>44588</v>
      </c>
      <c r="L42" s="7"/>
      <c r="M42" s="83" t="s">
        <v>218</v>
      </c>
      <c r="N42" s="7" t="str">
        <f t="shared" si="0"/>
        <v>jan</v>
      </c>
      <c r="O42" s="7">
        <v>2022</v>
      </c>
    </row>
    <row r="43" spans="1:15" x14ac:dyDescent="0.25">
      <c r="A43" s="23" t="s">
        <v>219</v>
      </c>
      <c r="B43" s="23">
        <v>9820532</v>
      </c>
      <c r="C43" s="23" t="s">
        <v>122</v>
      </c>
      <c r="D43" s="9" t="s">
        <v>22</v>
      </c>
      <c r="E43" s="9" t="s">
        <v>23</v>
      </c>
      <c r="F43" s="9" t="s">
        <v>213</v>
      </c>
      <c r="G43" s="9" t="s">
        <v>123</v>
      </c>
      <c r="H43" s="23" t="s">
        <v>129</v>
      </c>
      <c r="I43" s="23">
        <v>1</v>
      </c>
      <c r="J43" s="68">
        <v>44592</v>
      </c>
      <c r="K43" s="68">
        <v>44592</v>
      </c>
      <c r="L43" s="7"/>
      <c r="M43" s="9"/>
      <c r="N43" s="7" t="str">
        <f t="shared" si="0"/>
        <v>jan</v>
      </c>
      <c r="O43" s="7">
        <v>2022</v>
      </c>
    </row>
    <row r="44" spans="1:15" x14ac:dyDescent="0.25">
      <c r="A44" s="23" t="s">
        <v>220</v>
      </c>
      <c r="B44" s="23">
        <v>9827394</v>
      </c>
      <c r="C44" s="23" t="s">
        <v>122</v>
      </c>
      <c r="D44" s="9" t="s">
        <v>22</v>
      </c>
      <c r="E44" s="9" t="s">
        <v>23</v>
      </c>
      <c r="F44" s="9" t="s">
        <v>213</v>
      </c>
      <c r="G44" s="9" t="s">
        <v>72</v>
      </c>
      <c r="H44" s="23" t="s">
        <v>129</v>
      </c>
      <c r="I44" s="23">
        <v>1</v>
      </c>
      <c r="J44" s="68">
        <v>44592</v>
      </c>
      <c r="K44" s="68">
        <v>44593</v>
      </c>
      <c r="L44" s="7"/>
      <c r="M44" s="83"/>
      <c r="N44" s="7" t="str">
        <f t="shared" si="0"/>
        <v>fev</v>
      </c>
      <c r="O44" s="7">
        <v>2022</v>
      </c>
    </row>
    <row r="45" spans="1:15" x14ac:dyDescent="0.25">
      <c r="A45" s="23" t="s">
        <v>221</v>
      </c>
      <c r="B45" s="23">
        <v>9785831</v>
      </c>
      <c r="C45" s="23"/>
      <c r="D45" s="9" t="s">
        <v>22</v>
      </c>
      <c r="E45" s="9"/>
      <c r="F45" s="9"/>
      <c r="G45" s="9"/>
      <c r="H45" s="23"/>
      <c r="I45" s="23"/>
      <c r="J45" s="68">
        <v>44588</v>
      </c>
      <c r="K45" s="68"/>
      <c r="L45" s="7"/>
      <c r="M45" s="9"/>
      <c r="N45" s="7" t="str">
        <f t="shared" si="0"/>
        <v>jan</v>
      </c>
      <c r="O45" s="7">
        <v>2022</v>
      </c>
    </row>
    <row r="46" spans="1:15" ht="30" x14ac:dyDescent="0.25">
      <c r="A46" s="23" t="s">
        <v>222</v>
      </c>
      <c r="B46" s="23">
        <v>9705357</v>
      </c>
      <c r="C46" s="23" t="s">
        <v>21</v>
      </c>
      <c r="D46" s="9" t="s">
        <v>22</v>
      </c>
      <c r="E46" s="9" t="s">
        <v>23</v>
      </c>
      <c r="F46" s="9" t="s">
        <v>74</v>
      </c>
      <c r="G46" s="9" t="s">
        <v>200</v>
      </c>
      <c r="H46" s="23" t="s">
        <v>40</v>
      </c>
      <c r="I46" s="23">
        <v>1</v>
      </c>
      <c r="J46" s="68">
        <v>44585</v>
      </c>
      <c r="K46" s="68"/>
      <c r="L46" s="7"/>
      <c r="M46" s="9"/>
      <c r="N46" s="7" t="str">
        <f t="shared" si="0"/>
        <v>jan</v>
      </c>
      <c r="O46" s="7">
        <v>2022</v>
      </c>
    </row>
    <row r="47" spans="1:15" ht="30" x14ac:dyDescent="0.25">
      <c r="A47" s="23" t="s">
        <v>223</v>
      </c>
      <c r="B47" s="23">
        <v>9412030</v>
      </c>
      <c r="C47" s="23" t="s">
        <v>71</v>
      </c>
      <c r="D47" s="9" t="s">
        <v>22</v>
      </c>
      <c r="E47" s="9" t="s">
        <v>23</v>
      </c>
      <c r="F47" s="9" t="s">
        <v>224</v>
      </c>
      <c r="G47" s="9" t="s">
        <v>200</v>
      </c>
      <c r="H47" s="23" t="s">
        <v>28</v>
      </c>
      <c r="I47" s="23">
        <v>1</v>
      </c>
      <c r="J47" s="68">
        <v>44565</v>
      </c>
      <c r="K47" s="68">
        <v>44567</v>
      </c>
      <c r="L47" s="7"/>
      <c r="M47" s="9"/>
      <c r="N47" s="7" t="str">
        <f t="shared" si="0"/>
        <v>jan</v>
      </c>
      <c r="O47" s="7">
        <v>2022</v>
      </c>
    </row>
    <row r="48" spans="1:15" ht="30" x14ac:dyDescent="0.25">
      <c r="A48" s="23" t="s">
        <v>223</v>
      </c>
      <c r="B48" s="23">
        <v>9727784</v>
      </c>
      <c r="C48" s="23" t="s">
        <v>71</v>
      </c>
      <c r="D48" s="9" t="s">
        <v>22</v>
      </c>
      <c r="E48" s="9" t="s">
        <v>23</v>
      </c>
      <c r="F48" s="9" t="s">
        <v>224</v>
      </c>
      <c r="G48" s="9" t="s">
        <v>200</v>
      </c>
      <c r="H48" s="23" t="s">
        <v>28</v>
      </c>
      <c r="I48" s="23">
        <v>2</v>
      </c>
      <c r="J48" s="68">
        <v>44578</v>
      </c>
      <c r="K48" s="68">
        <v>44586</v>
      </c>
      <c r="L48" s="7"/>
      <c r="M48" s="9"/>
      <c r="N48" s="7" t="str">
        <f t="shared" si="0"/>
        <v>jan</v>
      </c>
      <c r="O48" s="7">
        <v>2022</v>
      </c>
    </row>
    <row r="49" spans="1:15" x14ac:dyDescent="0.25">
      <c r="A49" s="23" t="s">
        <v>225</v>
      </c>
      <c r="B49" s="23">
        <v>9503733</v>
      </c>
      <c r="C49" s="23" t="s">
        <v>21</v>
      </c>
      <c r="D49" s="9" t="s">
        <v>22</v>
      </c>
      <c r="E49" s="9" t="s">
        <v>23</v>
      </c>
      <c r="F49" s="9" t="s">
        <v>134</v>
      </c>
      <c r="G49" s="9" t="s">
        <v>123</v>
      </c>
      <c r="H49" s="23" t="s">
        <v>40</v>
      </c>
      <c r="I49" s="23">
        <v>1</v>
      </c>
      <c r="J49" s="68">
        <v>44573</v>
      </c>
      <c r="K49" s="68"/>
      <c r="L49" s="7"/>
      <c r="M49" s="9"/>
      <c r="N49" s="7" t="str">
        <f t="shared" si="0"/>
        <v>jan</v>
      </c>
      <c r="O49" s="7">
        <v>2022</v>
      </c>
    </row>
    <row r="50" spans="1:15" ht="60" x14ac:dyDescent="0.25">
      <c r="A50" s="23" t="s">
        <v>226</v>
      </c>
      <c r="B50" s="23">
        <v>9514208</v>
      </c>
      <c r="C50" s="23" t="s">
        <v>21</v>
      </c>
      <c r="D50" s="9" t="s">
        <v>22</v>
      </c>
      <c r="E50" s="9" t="s">
        <v>23</v>
      </c>
      <c r="F50" s="9" t="s">
        <v>134</v>
      </c>
      <c r="G50" s="9" t="s">
        <v>39</v>
      </c>
      <c r="H50" s="23" t="s">
        <v>40</v>
      </c>
      <c r="I50" s="23">
        <v>1</v>
      </c>
      <c r="J50" s="68">
        <v>44574</v>
      </c>
      <c r="K50" s="68">
        <v>44580</v>
      </c>
      <c r="L50" s="7"/>
      <c r="M50" s="9" t="s">
        <v>227</v>
      </c>
      <c r="N50" s="7" t="str">
        <f t="shared" si="0"/>
        <v>jan</v>
      </c>
      <c r="O50" s="7">
        <v>2022</v>
      </c>
    </row>
    <row r="51" spans="1:15" x14ac:dyDescent="0.25">
      <c r="A51" s="23" t="s">
        <v>228</v>
      </c>
      <c r="B51" s="23">
        <v>9487838</v>
      </c>
      <c r="C51" s="23" t="s">
        <v>37</v>
      </c>
      <c r="D51" s="9" t="s">
        <v>22</v>
      </c>
      <c r="E51" s="9" t="s">
        <v>23</v>
      </c>
      <c r="F51" s="9" t="s">
        <v>229</v>
      </c>
      <c r="G51" s="9" t="s">
        <v>123</v>
      </c>
      <c r="H51" s="23" t="s">
        <v>40</v>
      </c>
      <c r="I51" s="23">
        <v>1</v>
      </c>
      <c r="J51" s="68">
        <v>44572</v>
      </c>
      <c r="K51" s="68">
        <v>44573</v>
      </c>
      <c r="L51" s="7"/>
      <c r="M51" s="9"/>
      <c r="N51" s="7" t="str">
        <f t="shared" si="0"/>
        <v>jan</v>
      </c>
      <c r="O51" s="7">
        <v>2022</v>
      </c>
    </row>
    <row r="52" spans="1:15" x14ac:dyDescent="0.25">
      <c r="A52" s="23" t="s">
        <v>230</v>
      </c>
      <c r="B52" s="23">
        <v>9424465</v>
      </c>
      <c r="C52" s="23" t="s">
        <v>113</v>
      </c>
      <c r="D52" s="9" t="s">
        <v>22</v>
      </c>
      <c r="E52" s="9" t="s">
        <v>31</v>
      </c>
      <c r="F52" s="9" t="s">
        <v>46</v>
      </c>
      <c r="G52" s="9" t="s">
        <v>114</v>
      </c>
      <c r="H52" s="23" t="s">
        <v>28</v>
      </c>
      <c r="I52" s="23">
        <v>2</v>
      </c>
      <c r="J52" s="68">
        <v>44565</v>
      </c>
      <c r="K52" s="68">
        <v>44567</v>
      </c>
      <c r="L52" s="7"/>
      <c r="M52" s="14"/>
      <c r="N52" s="7" t="str">
        <f t="shared" si="0"/>
        <v>jan</v>
      </c>
      <c r="O52" s="7">
        <v>2022</v>
      </c>
    </row>
    <row r="53" spans="1:15" x14ac:dyDescent="0.25">
      <c r="A53" s="23" t="s">
        <v>231</v>
      </c>
      <c r="B53" s="23">
        <v>9638093</v>
      </c>
      <c r="C53" s="23" t="s">
        <v>101</v>
      </c>
      <c r="D53" s="9" t="s">
        <v>22</v>
      </c>
      <c r="E53" s="9" t="s">
        <v>48</v>
      </c>
      <c r="F53" s="9" t="s">
        <v>95</v>
      </c>
      <c r="G53" s="9" t="s">
        <v>96</v>
      </c>
      <c r="H53" s="23" t="s">
        <v>97</v>
      </c>
      <c r="I53" s="23">
        <v>1</v>
      </c>
      <c r="J53" s="68">
        <v>44581</v>
      </c>
      <c r="K53" s="68">
        <v>44588</v>
      </c>
      <c r="L53" s="7"/>
      <c r="M53" s="9"/>
      <c r="N53" s="7" t="str">
        <f t="shared" si="0"/>
        <v>jan</v>
      </c>
      <c r="O53" s="7">
        <v>2022</v>
      </c>
    </row>
    <row r="54" spans="1:15" x14ac:dyDescent="0.25">
      <c r="A54" s="23" t="s">
        <v>232</v>
      </c>
      <c r="B54" s="23">
        <v>9585854</v>
      </c>
      <c r="C54" s="23" t="s">
        <v>21</v>
      </c>
      <c r="D54" s="9" t="s">
        <v>22</v>
      </c>
      <c r="E54" s="9" t="s">
        <v>23</v>
      </c>
      <c r="F54" s="9" t="s">
        <v>233</v>
      </c>
      <c r="G54" s="9" t="s">
        <v>25</v>
      </c>
      <c r="H54" s="23" t="s">
        <v>40</v>
      </c>
      <c r="I54" s="23">
        <v>1</v>
      </c>
      <c r="J54" s="68">
        <v>44575</v>
      </c>
      <c r="K54" s="68">
        <v>44581</v>
      </c>
      <c r="L54" s="7"/>
      <c r="M54" s="9"/>
      <c r="N54" s="7" t="str">
        <f t="shared" si="0"/>
        <v>jan</v>
      </c>
      <c r="O54" s="7">
        <v>2022</v>
      </c>
    </row>
    <row r="55" spans="1:15" x14ac:dyDescent="0.25">
      <c r="A55" s="23" t="s">
        <v>234</v>
      </c>
      <c r="B55" s="23">
        <v>9712880</v>
      </c>
      <c r="C55" s="23" t="s">
        <v>21</v>
      </c>
      <c r="D55" s="9" t="s">
        <v>22</v>
      </c>
      <c r="E55" s="9" t="s">
        <v>23</v>
      </c>
      <c r="F55" s="9" t="s">
        <v>235</v>
      </c>
      <c r="G55" s="9" t="s">
        <v>47</v>
      </c>
      <c r="H55" s="23" t="s">
        <v>40</v>
      </c>
      <c r="I55" s="23">
        <v>1</v>
      </c>
      <c r="J55" s="68">
        <v>44585</v>
      </c>
      <c r="K55" s="68"/>
      <c r="L55" s="7"/>
      <c r="M55" s="9"/>
      <c r="N55" s="7" t="str">
        <f t="shared" si="0"/>
        <v>jan</v>
      </c>
      <c r="O55" s="7">
        <v>2022</v>
      </c>
    </row>
    <row r="56" spans="1:15" x14ac:dyDescent="0.25">
      <c r="A56" s="23" t="s">
        <v>236</v>
      </c>
      <c r="B56" s="23">
        <v>9420447</v>
      </c>
      <c r="C56" s="23" t="s">
        <v>237</v>
      </c>
      <c r="D56" s="9" t="s">
        <v>22</v>
      </c>
      <c r="E56" s="9" t="s">
        <v>23</v>
      </c>
      <c r="F56" s="9" t="s">
        <v>213</v>
      </c>
      <c r="G56" s="9" t="s">
        <v>47</v>
      </c>
      <c r="H56" s="23" t="s">
        <v>67</v>
      </c>
      <c r="I56" s="23">
        <v>1</v>
      </c>
      <c r="J56" s="68">
        <v>44566</v>
      </c>
      <c r="K56" s="68">
        <v>44573</v>
      </c>
      <c r="L56" s="7"/>
      <c r="M56" s="9"/>
      <c r="N56" s="7" t="str">
        <f t="shared" si="0"/>
        <v>jan</v>
      </c>
      <c r="O56" s="7">
        <v>2022</v>
      </c>
    </row>
    <row r="57" spans="1:15" x14ac:dyDescent="0.25">
      <c r="A57" s="23" t="s">
        <v>238</v>
      </c>
      <c r="B57" s="23">
        <v>9391259</v>
      </c>
      <c r="C57" s="23" t="s">
        <v>237</v>
      </c>
      <c r="D57" s="9" t="s">
        <v>22</v>
      </c>
      <c r="E57" s="9" t="s">
        <v>23</v>
      </c>
      <c r="F57" s="9" t="s">
        <v>213</v>
      </c>
      <c r="G57" s="9" t="s">
        <v>47</v>
      </c>
      <c r="H57" s="23" t="s">
        <v>67</v>
      </c>
      <c r="I57" s="23">
        <v>1</v>
      </c>
      <c r="J57" s="68">
        <v>44564</v>
      </c>
      <c r="K57" s="68">
        <v>44573</v>
      </c>
      <c r="L57" s="7"/>
      <c r="M57" s="9"/>
      <c r="N57" s="7" t="str">
        <f t="shared" si="0"/>
        <v>jan</v>
      </c>
      <c r="O57" s="7">
        <v>2022</v>
      </c>
    </row>
    <row r="58" spans="1:15" x14ac:dyDescent="0.25">
      <c r="A58" s="23" t="s">
        <v>239</v>
      </c>
      <c r="B58" s="23">
        <v>9419293</v>
      </c>
      <c r="C58" s="23" t="s">
        <v>237</v>
      </c>
      <c r="D58" s="9" t="s">
        <v>22</v>
      </c>
      <c r="E58" s="9" t="s">
        <v>23</v>
      </c>
      <c r="F58" s="9" t="s">
        <v>213</v>
      </c>
      <c r="G58" s="9" t="s">
        <v>47</v>
      </c>
      <c r="H58" s="23" t="s">
        <v>67</v>
      </c>
      <c r="I58" s="23">
        <v>1</v>
      </c>
      <c r="J58" s="68">
        <v>44566</v>
      </c>
      <c r="K58" s="68">
        <v>44573</v>
      </c>
      <c r="L58" s="7"/>
      <c r="M58" s="9"/>
      <c r="N58" s="7" t="str">
        <f t="shared" si="0"/>
        <v>jan</v>
      </c>
      <c r="O58" s="7">
        <v>2022</v>
      </c>
    </row>
    <row r="59" spans="1:15" x14ac:dyDescent="0.25">
      <c r="A59" s="23" t="s">
        <v>240</v>
      </c>
      <c r="B59" s="23">
        <v>9473624</v>
      </c>
      <c r="C59" s="23" t="s">
        <v>237</v>
      </c>
      <c r="D59" s="9" t="s">
        <v>22</v>
      </c>
      <c r="E59" s="9" t="s">
        <v>23</v>
      </c>
      <c r="F59" s="9" t="s">
        <v>24</v>
      </c>
      <c r="G59" s="9" t="s">
        <v>123</v>
      </c>
      <c r="H59" s="23" t="s">
        <v>67</v>
      </c>
      <c r="I59" s="23" t="s">
        <v>241</v>
      </c>
      <c r="J59" s="68">
        <v>44561</v>
      </c>
      <c r="K59" s="68">
        <v>44572</v>
      </c>
      <c r="L59" s="7"/>
      <c r="M59" s="9"/>
      <c r="N59" s="7" t="str">
        <f t="shared" si="0"/>
        <v>jan</v>
      </c>
      <c r="O59" s="7">
        <v>2022</v>
      </c>
    </row>
    <row r="60" spans="1:15" x14ac:dyDescent="0.25">
      <c r="A60" s="23" t="s">
        <v>242</v>
      </c>
      <c r="B60" s="23">
        <v>9485086</v>
      </c>
      <c r="C60" s="23" t="s">
        <v>34</v>
      </c>
      <c r="D60" s="9" t="s">
        <v>22</v>
      </c>
      <c r="E60" s="9" t="s">
        <v>48</v>
      </c>
      <c r="F60" s="9" t="s">
        <v>95</v>
      </c>
      <c r="G60" s="9" t="s">
        <v>96</v>
      </c>
      <c r="H60" s="23" t="s">
        <v>97</v>
      </c>
      <c r="I60" s="23">
        <v>1</v>
      </c>
      <c r="J60" s="68">
        <v>44572</v>
      </c>
      <c r="K60" s="68">
        <v>44580</v>
      </c>
      <c r="L60" s="7"/>
      <c r="M60" s="9" t="s">
        <v>243</v>
      </c>
      <c r="N60" s="7" t="str">
        <f t="shared" si="0"/>
        <v>jan</v>
      </c>
      <c r="O60" s="7">
        <v>2022</v>
      </c>
    </row>
    <row r="61" spans="1:15" x14ac:dyDescent="0.25">
      <c r="A61" s="23" t="s">
        <v>244</v>
      </c>
      <c r="B61" s="23">
        <v>9485819</v>
      </c>
      <c r="C61" s="23" t="s">
        <v>34</v>
      </c>
      <c r="D61" s="9" t="s">
        <v>22</v>
      </c>
      <c r="E61" s="9" t="s">
        <v>48</v>
      </c>
      <c r="F61" s="9" t="s">
        <v>95</v>
      </c>
      <c r="G61" s="9" t="s">
        <v>96</v>
      </c>
      <c r="H61" s="23" t="s">
        <v>97</v>
      </c>
      <c r="I61" s="23">
        <v>1</v>
      </c>
      <c r="J61" s="68">
        <v>44567</v>
      </c>
      <c r="K61" s="68">
        <v>44580</v>
      </c>
      <c r="L61" s="7"/>
      <c r="M61" s="9" t="s">
        <v>243</v>
      </c>
      <c r="N61" s="7" t="str">
        <f t="shared" si="0"/>
        <v>jan</v>
      </c>
      <c r="O61" s="7">
        <v>2022</v>
      </c>
    </row>
    <row r="62" spans="1:15" ht="30" x14ac:dyDescent="0.25">
      <c r="A62" s="23" t="s">
        <v>245</v>
      </c>
      <c r="B62" s="23">
        <v>9486203</v>
      </c>
      <c r="C62" s="23" t="s">
        <v>57</v>
      </c>
      <c r="D62" s="9" t="s">
        <v>22</v>
      </c>
      <c r="E62" s="9" t="s">
        <v>23</v>
      </c>
      <c r="F62" s="9" t="s">
        <v>74</v>
      </c>
      <c r="G62" s="9" t="s">
        <v>200</v>
      </c>
      <c r="H62" s="23" t="s">
        <v>28</v>
      </c>
      <c r="I62" s="23">
        <v>1</v>
      </c>
      <c r="J62" s="68">
        <v>44572</v>
      </c>
      <c r="K62" s="68"/>
      <c r="L62" s="7"/>
      <c r="M62" s="9"/>
      <c r="N62" s="7" t="str">
        <f t="shared" si="0"/>
        <v>jan</v>
      </c>
      <c r="O62" s="7">
        <v>2022</v>
      </c>
    </row>
    <row r="63" spans="1:15" ht="30" x14ac:dyDescent="0.25">
      <c r="A63" s="23" t="s">
        <v>246</v>
      </c>
      <c r="B63" s="23">
        <v>9589049</v>
      </c>
      <c r="C63" s="23" t="s">
        <v>113</v>
      </c>
      <c r="D63" s="9" t="s">
        <v>22</v>
      </c>
      <c r="E63" s="9" t="s">
        <v>31</v>
      </c>
      <c r="F63" s="9" t="s">
        <v>247</v>
      </c>
      <c r="G63" s="9" t="s">
        <v>145</v>
      </c>
      <c r="H63" s="23" t="s">
        <v>146</v>
      </c>
      <c r="I63" s="23">
        <v>2</v>
      </c>
      <c r="J63" s="68">
        <v>44579</v>
      </c>
      <c r="K63" s="68">
        <v>44581</v>
      </c>
      <c r="L63" s="7"/>
      <c r="M63" s="9" t="s">
        <v>248</v>
      </c>
      <c r="N63" s="7" t="str">
        <f t="shared" si="0"/>
        <v>jan</v>
      </c>
      <c r="O63" s="7">
        <v>2022</v>
      </c>
    </row>
    <row r="64" spans="1:15" x14ac:dyDescent="0.25">
      <c r="A64" s="23" t="s">
        <v>249</v>
      </c>
      <c r="B64" s="23">
        <v>9818343</v>
      </c>
      <c r="C64" s="23" t="s">
        <v>113</v>
      </c>
      <c r="D64" s="9" t="s">
        <v>22</v>
      </c>
      <c r="E64" s="9" t="s">
        <v>31</v>
      </c>
      <c r="F64" s="9" t="s">
        <v>189</v>
      </c>
      <c r="G64" s="9" t="s">
        <v>114</v>
      </c>
      <c r="H64" s="23" t="s">
        <v>28</v>
      </c>
      <c r="I64" s="23">
        <v>2</v>
      </c>
      <c r="J64" s="68">
        <v>44588</v>
      </c>
      <c r="K64" s="68">
        <v>44592</v>
      </c>
      <c r="L64" s="7"/>
      <c r="M64" s="14"/>
      <c r="N64" s="7" t="str">
        <f t="shared" si="0"/>
        <v>jan</v>
      </c>
      <c r="O64" s="7">
        <v>2022</v>
      </c>
    </row>
    <row r="65" spans="1:15" x14ac:dyDescent="0.25">
      <c r="A65" s="23" t="s">
        <v>250</v>
      </c>
      <c r="B65" s="23">
        <v>9623191</v>
      </c>
      <c r="C65" s="23" t="s">
        <v>37</v>
      </c>
      <c r="D65" s="9" t="s">
        <v>22</v>
      </c>
      <c r="E65" s="9" t="s">
        <v>23</v>
      </c>
      <c r="F65" s="9" t="s">
        <v>251</v>
      </c>
      <c r="G65" s="9" t="s">
        <v>200</v>
      </c>
      <c r="H65" s="23" t="s">
        <v>28</v>
      </c>
      <c r="I65" s="23">
        <v>1</v>
      </c>
      <c r="J65" s="68">
        <v>44575</v>
      </c>
      <c r="K65" s="68">
        <v>44588</v>
      </c>
      <c r="L65" s="7"/>
      <c r="M65" s="9" t="s">
        <v>252</v>
      </c>
      <c r="N65" s="7" t="str">
        <f t="shared" si="0"/>
        <v>jan</v>
      </c>
      <c r="O65" s="7">
        <v>2022</v>
      </c>
    </row>
    <row r="66" spans="1:15" x14ac:dyDescent="0.25">
      <c r="A66" s="23" t="s">
        <v>253</v>
      </c>
      <c r="B66" s="23">
        <v>9470359</v>
      </c>
      <c r="C66" s="23" t="s">
        <v>99</v>
      </c>
      <c r="D66" s="9" t="s">
        <v>22</v>
      </c>
      <c r="E66" s="9" t="s">
        <v>23</v>
      </c>
      <c r="F66" s="9" t="s">
        <v>111</v>
      </c>
      <c r="G66" s="9" t="s">
        <v>47</v>
      </c>
      <c r="H66" s="23" t="s">
        <v>146</v>
      </c>
      <c r="I66" s="23">
        <v>1</v>
      </c>
      <c r="J66" s="68">
        <v>44571</v>
      </c>
      <c r="K66" s="68">
        <v>44575</v>
      </c>
      <c r="L66" s="7"/>
      <c r="M66" s="9"/>
      <c r="N66" s="7" t="str">
        <f t="shared" si="0"/>
        <v>jan</v>
      </c>
      <c r="O66" s="7">
        <v>2022</v>
      </c>
    </row>
    <row r="67" spans="1:15" ht="45" x14ac:dyDescent="0.25">
      <c r="A67" s="23" t="s">
        <v>254</v>
      </c>
      <c r="B67" s="23">
        <v>9589306</v>
      </c>
      <c r="C67" s="23" t="s">
        <v>71</v>
      </c>
      <c r="D67" s="9" t="s">
        <v>22</v>
      </c>
      <c r="E67" s="9" t="s">
        <v>31</v>
      </c>
      <c r="F67" s="9" t="s">
        <v>82</v>
      </c>
      <c r="G67" s="9" t="s">
        <v>72</v>
      </c>
      <c r="H67" s="23" t="s">
        <v>28</v>
      </c>
      <c r="I67" s="23">
        <v>1</v>
      </c>
      <c r="J67" s="68">
        <v>44537</v>
      </c>
      <c r="K67" s="68">
        <v>44579</v>
      </c>
      <c r="L67" s="7"/>
      <c r="M67" s="83" t="s">
        <v>255</v>
      </c>
      <c r="N67" s="7" t="str">
        <f t="shared" si="0"/>
        <v>jan</v>
      </c>
      <c r="O67" s="7">
        <v>2022</v>
      </c>
    </row>
    <row r="68" spans="1:15" x14ac:dyDescent="0.25">
      <c r="A68" s="23" t="s">
        <v>256</v>
      </c>
      <c r="B68" s="23">
        <v>9827941</v>
      </c>
      <c r="C68" s="23" t="s">
        <v>34</v>
      </c>
      <c r="D68" s="9" t="s">
        <v>22</v>
      </c>
      <c r="E68" s="9" t="s">
        <v>31</v>
      </c>
      <c r="F68" s="9" t="s">
        <v>257</v>
      </c>
      <c r="G68" s="9" t="s">
        <v>105</v>
      </c>
      <c r="H68" s="23" t="s">
        <v>28</v>
      </c>
      <c r="I68" s="23">
        <v>9</v>
      </c>
      <c r="J68" s="68">
        <v>44592</v>
      </c>
      <c r="K68" s="68"/>
      <c r="L68" s="7"/>
      <c r="M68" s="9"/>
      <c r="N68" s="7" t="str">
        <f t="shared" si="0"/>
        <v>jan</v>
      </c>
      <c r="O68" s="7">
        <v>2022</v>
      </c>
    </row>
    <row r="69" spans="1:15" x14ac:dyDescent="0.25">
      <c r="A69" s="23" t="s">
        <v>258</v>
      </c>
      <c r="B69" s="23">
        <v>9830615</v>
      </c>
      <c r="C69" s="23" t="s">
        <v>34</v>
      </c>
      <c r="D69" s="9" t="s">
        <v>22</v>
      </c>
      <c r="E69" s="9" t="s">
        <v>31</v>
      </c>
      <c r="F69" s="9" t="s">
        <v>257</v>
      </c>
      <c r="G69" s="9" t="s">
        <v>105</v>
      </c>
      <c r="H69" s="23" t="s">
        <v>28</v>
      </c>
      <c r="I69" s="23">
        <v>9</v>
      </c>
      <c r="J69" s="68">
        <v>44592</v>
      </c>
      <c r="K69" s="68"/>
      <c r="L69" s="7"/>
      <c r="M69" s="9"/>
      <c r="N69" s="7" t="str">
        <f t="shared" si="0"/>
        <v>jan</v>
      </c>
      <c r="O69" s="7">
        <v>2022</v>
      </c>
    </row>
    <row r="70" spans="1:15" x14ac:dyDescent="0.25">
      <c r="A70" s="23" t="s">
        <v>258</v>
      </c>
      <c r="B70" s="23">
        <v>9834137</v>
      </c>
      <c r="C70" s="23" t="s">
        <v>34</v>
      </c>
      <c r="D70" s="9" t="s">
        <v>22</v>
      </c>
      <c r="E70" s="9" t="s">
        <v>31</v>
      </c>
      <c r="F70" s="9" t="s">
        <v>257</v>
      </c>
      <c r="G70" s="9" t="s">
        <v>105</v>
      </c>
      <c r="H70" s="23" t="s">
        <v>28</v>
      </c>
      <c r="I70" s="23">
        <v>1</v>
      </c>
      <c r="J70" s="68">
        <v>44592</v>
      </c>
      <c r="K70" s="68"/>
      <c r="L70" s="7"/>
      <c r="M70" s="9"/>
      <c r="N70" s="7" t="str">
        <f t="shared" si="0"/>
        <v>jan</v>
      </c>
      <c r="O70" s="7">
        <v>2022</v>
      </c>
    </row>
    <row r="71" spans="1:15" ht="30" x14ac:dyDescent="0.25">
      <c r="A71" s="82" t="s">
        <v>73</v>
      </c>
      <c r="B71" s="82">
        <v>10068625</v>
      </c>
      <c r="C71" s="82" t="s">
        <v>57</v>
      </c>
      <c r="D71" s="88" t="s">
        <v>22</v>
      </c>
      <c r="E71" s="88" t="s">
        <v>23</v>
      </c>
      <c r="F71" s="88" t="s">
        <v>74</v>
      </c>
      <c r="G71" s="88" t="s">
        <v>72</v>
      </c>
      <c r="H71" s="82" t="s">
        <v>28</v>
      </c>
      <c r="I71" s="82">
        <v>1</v>
      </c>
      <c r="J71" s="89"/>
      <c r="K71" s="89"/>
      <c r="L71" s="7"/>
      <c r="M71" s="90"/>
      <c r="N71" s="7" t="str">
        <f t="shared" si="0"/>
        <v>jan</v>
      </c>
      <c r="O71" s="7">
        <v>2022</v>
      </c>
    </row>
    <row r="72" spans="1:15" ht="30" x14ac:dyDescent="0.25">
      <c r="A72" s="82" t="s">
        <v>259</v>
      </c>
      <c r="B72" s="82">
        <v>9950387</v>
      </c>
      <c r="C72" s="82" t="s">
        <v>62</v>
      </c>
      <c r="D72" s="88" t="s">
        <v>22</v>
      </c>
      <c r="E72" s="88" t="s">
        <v>23</v>
      </c>
      <c r="F72" s="88" t="s">
        <v>38</v>
      </c>
      <c r="G72" s="88" t="s">
        <v>39</v>
      </c>
      <c r="H72" s="82" t="s">
        <v>40</v>
      </c>
      <c r="I72" s="82">
        <v>1</v>
      </c>
      <c r="J72" s="89">
        <v>44600</v>
      </c>
      <c r="K72" s="89">
        <v>44606</v>
      </c>
      <c r="L72" s="7"/>
      <c r="M72" s="90" t="s">
        <v>260</v>
      </c>
      <c r="N72" s="7" t="str">
        <f t="shared" si="0"/>
        <v>fev</v>
      </c>
      <c r="O72" s="7">
        <v>2022</v>
      </c>
    </row>
    <row r="73" spans="1:15" ht="30" x14ac:dyDescent="0.25">
      <c r="A73" s="82" t="s">
        <v>261</v>
      </c>
      <c r="B73" s="82">
        <v>9993323</v>
      </c>
      <c r="C73" s="82" t="s">
        <v>62</v>
      </c>
      <c r="D73" s="88" t="s">
        <v>22</v>
      </c>
      <c r="E73" s="88" t="s">
        <v>23</v>
      </c>
      <c r="F73" s="88" t="s">
        <v>38</v>
      </c>
      <c r="G73" s="88" t="s">
        <v>39</v>
      </c>
      <c r="H73" s="82" t="s">
        <v>40</v>
      </c>
      <c r="I73" s="82">
        <v>1</v>
      </c>
      <c r="J73" s="89">
        <v>44603</v>
      </c>
      <c r="K73" s="89">
        <v>44614</v>
      </c>
      <c r="L73" s="7"/>
      <c r="M73" s="90" t="s">
        <v>262</v>
      </c>
      <c r="N73" s="7" t="str">
        <f t="shared" ref="N73:N136" si="1">TEXT(K73,"MMM")</f>
        <v>fev</v>
      </c>
      <c r="O73" s="7">
        <v>2022</v>
      </c>
    </row>
    <row r="74" spans="1:15" x14ac:dyDescent="0.25">
      <c r="A74" s="23" t="s">
        <v>263</v>
      </c>
      <c r="B74" s="23">
        <v>10115119</v>
      </c>
      <c r="C74" s="23" t="s">
        <v>99</v>
      </c>
      <c r="D74" s="9" t="s">
        <v>22</v>
      </c>
      <c r="E74" s="9" t="s">
        <v>48</v>
      </c>
      <c r="F74" s="9" t="s">
        <v>50</v>
      </c>
      <c r="G74" s="9" t="s">
        <v>96</v>
      </c>
      <c r="H74" s="23" t="s">
        <v>55</v>
      </c>
      <c r="I74" s="23">
        <v>1</v>
      </c>
      <c r="J74" s="89">
        <v>44613</v>
      </c>
      <c r="K74" s="89">
        <v>44615</v>
      </c>
      <c r="L74" s="7"/>
      <c r="M74" s="91" t="s">
        <v>264</v>
      </c>
      <c r="N74" s="7" t="str">
        <f t="shared" si="1"/>
        <v>fev</v>
      </c>
      <c r="O74" s="7">
        <v>2022</v>
      </c>
    </row>
    <row r="75" spans="1:15" ht="30" x14ac:dyDescent="0.25">
      <c r="A75" s="82" t="s">
        <v>143</v>
      </c>
      <c r="B75" s="82">
        <v>9485255</v>
      </c>
      <c r="C75" s="82"/>
      <c r="D75" s="9" t="s">
        <v>144</v>
      </c>
      <c r="E75" s="88" t="s">
        <v>48</v>
      </c>
      <c r="F75" s="88" t="s">
        <v>63</v>
      </c>
      <c r="G75" s="88" t="s">
        <v>145</v>
      </c>
      <c r="H75" s="82" t="s">
        <v>146</v>
      </c>
      <c r="I75" s="82">
        <v>1</v>
      </c>
      <c r="J75" s="89">
        <v>44592</v>
      </c>
      <c r="K75" s="89">
        <v>44593</v>
      </c>
      <c r="L75" s="7"/>
      <c r="M75" s="90" t="s">
        <v>265</v>
      </c>
      <c r="N75" s="7" t="str">
        <f t="shared" si="1"/>
        <v>fev</v>
      </c>
      <c r="O75" s="7">
        <v>2022</v>
      </c>
    </row>
    <row r="76" spans="1:15" x14ac:dyDescent="0.25">
      <c r="A76" s="82" t="s">
        <v>70</v>
      </c>
      <c r="B76" s="82">
        <v>9859574</v>
      </c>
      <c r="C76" s="82" t="s">
        <v>71</v>
      </c>
      <c r="D76" s="88" t="s">
        <v>22</v>
      </c>
      <c r="E76" s="88" t="s">
        <v>31</v>
      </c>
      <c r="F76" s="88" t="s">
        <v>58</v>
      </c>
      <c r="G76" s="88" t="s">
        <v>72</v>
      </c>
      <c r="H76" s="82" t="s">
        <v>28</v>
      </c>
      <c r="I76" s="82">
        <v>4</v>
      </c>
      <c r="J76" s="89"/>
      <c r="K76" s="89"/>
      <c r="L76" s="7"/>
      <c r="M76" s="90"/>
      <c r="N76" s="7" t="str">
        <f t="shared" si="1"/>
        <v>jan</v>
      </c>
      <c r="O76" s="7">
        <v>2022</v>
      </c>
    </row>
    <row r="77" spans="1:15" ht="30" x14ac:dyDescent="0.25">
      <c r="A77" s="82" t="s">
        <v>163</v>
      </c>
      <c r="B77" s="82">
        <v>9731852</v>
      </c>
      <c r="C77" s="82" t="s">
        <v>57</v>
      </c>
      <c r="D77" s="88" t="s">
        <v>22</v>
      </c>
      <c r="E77" s="88" t="s">
        <v>31</v>
      </c>
      <c r="F77" s="88" t="s">
        <v>58</v>
      </c>
      <c r="G77" s="88" t="s">
        <v>54</v>
      </c>
      <c r="H77" s="82" t="s">
        <v>266</v>
      </c>
      <c r="I77" s="82">
        <v>2</v>
      </c>
      <c r="J77" s="89">
        <v>44586</v>
      </c>
      <c r="K77" s="89">
        <v>44596</v>
      </c>
      <c r="L77" s="7"/>
      <c r="M77" s="90" t="s">
        <v>267</v>
      </c>
      <c r="N77" s="7" t="str">
        <f t="shared" si="1"/>
        <v>fev</v>
      </c>
      <c r="O77" s="7">
        <v>2022</v>
      </c>
    </row>
    <row r="78" spans="1:15" ht="30" x14ac:dyDescent="0.25">
      <c r="A78" s="82" t="s">
        <v>168</v>
      </c>
      <c r="B78" s="82">
        <v>9754858</v>
      </c>
      <c r="C78" s="82" t="s">
        <v>57</v>
      </c>
      <c r="D78" s="88" t="s">
        <v>22</v>
      </c>
      <c r="E78" s="88" t="s">
        <v>31</v>
      </c>
      <c r="F78" s="88" t="s">
        <v>58</v>
      </c>
      <c r="G78" s="88" t="s">
        <v>54</v>
      </c>
      <c r="H78" s="82" t="s">
        <v>266</v>
      </c>
      <c r="I78" s="82">
        <v>2</v>
      </c>
      <c r="J78" s="89">
        <v>44601</v>
      </c>
      <c r="K78" s="89">
        <v>44606</v>
      </c>
      <c r="L78" s="7"/>
      <c r="M78" s="90" t="s">
        <v>268</v>
      </c>
      <c r="N78" s="7" t="str">
        <f t="shared" si="1"/>
        <v>fev</v>
      </c>
      <c r="O78" s="7">
        <v>2022</v>
      </c>
    </row>
    <row r="79" spans="1:15" ht="30" x14ac:dyDescent="0.25">
      <c r="A79" s="82" t="s">
        <v>170</v>
      </c>
      <c r="B79" s="82">
        <v>9732418</v>
      </c>
      <c r="C79" s="82" t="s">
        <v>57</v>
      </c>
      <c r="D79" s="88" t="s">
        <v>22</v>
      </c>
      <c r="E79" s="88" t="s">
        <v>31</v>
      </c>
      <c r="F79" s="88" t="s">
        <v>58</v>
      </c>
      <c r="G79" s="88" t="s">
        <v>54</v>
      </c>
      <c r="H79" s="82" t="s">
        <v>266</v>
      </c>
      <c r="I79" s="82">
        <v>2</v>
      </c>
      <c r="J79" s="89">
        <v>44587</v>
      </c>
      <c r="K79" s="89">
        <v>44596</v>
      </c>
      <c r="L79" s="7"/>
      <c r="M79" s="90" t="s">
        <v>269</v>
      </c>
      <c r="N79" s="7" t="str">
        <f t="shared" si="1"/>
        <v>fev</v>
      </c>
      <c r="O79" s="7">
        <v>2022</v>
      </c>
    </row>
    <row r="80" spans="1:15" x14ac:dyDescent="0.25">
      <c r="A80" s="82" t="s">
        <v>176</v>
      </c>
      <c r="B80" s="82">
        <v>10064698</v>
      </c>
      <c r="C80" s="82" t="s">
        <v>113</v>
      </c>
      <c r="D80" s="88" t="s">
        <v>22</v>
      </c>
      <c r="E80" s="88" t="s">
        <v>31</v>
      </c>
      <c r="F80" s="88" t="s">
        <v>46</v>
      </c>
      <c r="G80" s="88" t="s">
        <v>114</v>
      </c>
      <c r="H80" s="82" t="s">
        <v>28</v>
      </c>
      <c r="I80" s="82">
        <v>3</v>
      </c>
      <c r="J80" s="89">
        <v>44609</v>
      </c>
      <c r="K80" s="89">
        <v>44617</v>
      </c>
      <c r="L80" s="7"/>
      <c r="M80" s="90" t="s">
        <v>270</v>
      </c>
      <c r="N80" s="7" t="str">
        <f t="shared" si="1"/>
        <v>fev</v>
      </c>
      <c r="O80" s="7">
        <v>2022</v>
      </c>
    </row>
    <row r="81" spans="1:15" x14ac:dyDescent="0.25">
      <c r="A81" s="82" t="s">
        <v>177</v>
      </c>
      <c r="B81" s="82">
        <v>9491190</v>
      </c>
      <c r="C81" s="82" t="s">
        <v>30</v>
      </c>
      <c r="D81" s="88" t="s">
        <v>22</v>
      </c>
      <c r="E81" s="88" t="s">
        <v>31</v>
      </c>
      <c r="F81" s="88" t="s">
        <v>32</v>
      </c>
      <c r="G81" s="88" t="s">
        <v>72</v>
      </c>
      <c r="H81" s="82" t="s">
        <v>28</v>
      </c>
      <c r="I81" s="82">
        <v>7</v>
      </c>
      <c r="J81" s="89"/>
      <c r="K81" s="89"/>
      <c r="L81" s="7"/>
      <c r="M81" s="90"/>
      <c r="N81" s="7" t="str">
        <f t="shared" si="1"/>
        <v>jan</v>
      </c>
      <c r="O81" s="7">
        <v>2022</v>
      </c>
    </row>
    <row r="82" spans="1:15" x14ac:dyDescent="0.25">
      <c r="A82" s="82" t="s">
        <v>177</v>
      </c>
      <c r="B82" s="82">
        <v>9491190</v>
      </c>
      <c r="C82" s="82" t="s">
        <v>30</v>
      </c>
      <c r="D82" s="88" t="s">
        <v>22</v>
      </c>
      <c r="E82" s="88" t="s">
        <v>31</v>
      </c>
      <c r="F82" s="88" t="s">
        <v>178</v>
      </c>
      <c r="G82" s="88" t="s">
        <v>25</v>
      </c>
      <c r="H82" s="82" t="s">
        <v>28</v>
      </c>
      <c r="I82" s="82">
        <v>7</v>
      </c>
      <c r="J82" s="89">
        <v>44603</v>
      </c>
      <c r="K82" s="89">
        <v>44610</v>
      </c>
      <c r="L82" s="7"/>
      <c r="M82" s="90"/>
      <c r="N82" s="7" t="str">
        <f t="shared" si="1"/>
        <v>fev</v>
      </c>
      <c r="O82" s="7">
        <v>2022</v>
      </c>
    </row>
    <row r="83" spans="1:15" ht="120" x14ac:dyDescent="0.25">
      <c r="A83" s="82" t="s">
        <v>179</v>
      </c>
      <c r="B83" s="82">
        <v>9491315</v>
      </c>
      <c r="C83" s="82" t="s">
        <v>30</v>
      </c>
      <c r="D83" s="88" t="s">
        <v>22</v>
      </c>
      <c r="E83" s="88" t="s">
        <v>31</v>
      </c>
      <c r="F83" s="88" t="s">
        <v>32</v>
      </c>
      <c r="G83" s="88" t="s">
        <v>135</v>
      </c>
      <c r="H83" s="82" t="s">
        <v>28</v>
      </c>
      <c r="I83" s="82" t="s">
        <v>180</v>
      </c>
      <c r="J83" s="89"/>
      <c r="K83" s="89">
        <v>44609</v>
      </c>
      <c r="L83" s="7"/>
      <c r="M83" s="90" t="s">
        <v>271</v>
      </c>
      <c r="N83" s="7" t="str">
        <f t="shared" si="1"/>
        <v>fev</v>
      </c>
      <c r="O83" s="7">
        <v>2022</v>
      </c>
    </row>
    <row r="84" spans="1:15" x14ac:dyDescent="0.25">
      <c r="A84" s="82" t="s">
        <v>179</v>
      </c>
      <c r="B84" s="82">
        <v>10023762</v>
      </c>
      <c r="C84" s="82" t="s">
        <v>30</v>
      </c>
      <c r="D84" s="88" t="s">
        <v>22</v>
      </c>
      <c r="E84" s="88"/>
      <c r="F84" s="88"/>
      <c r="G84" s="88" t="s">
        <v>135</v>
      </c>
      <c r="H84" s="82"/>
      <c r="I84" s="82" t="s">
        <v>180</v>
      </c>
      <c r="J84" s="89"/>
      <c r="K84" s="89">
        <v>44609</v>
      </c>
      <c r="L84" s="7"/>
      <c r="M84" s="90"/>
      <c r="N84" s="7" t="str">
        <f t="shared" si="1"/>
        <v>fev</v>
      </c>
      <c r="O84" s="7">
        <v>2022</v>
      </c>
    </row>
    <row r="85" spans="1:15" ht="60" x14ac:dyDescent="0.25">
      <c r="A85" s="82" t="s">
        <v>179</v>
      </c>
      <c r="B85" s="82">
        <v>10023762</v>
      </c>
      <c r="C85" s="82" t="s">
        <v>30</v>
      </c>
      <c r="D85" s="88" t="s">
        <v>22</v>
      </c>
      <c r="E85" s="88" t="s">
        <v>31</v>
      </c>
      <c r="F85" s="88" t="s">
        <v>32</v>
      </c>
      <c r="G85" s="88" t="s">
        <v>72</v>
      </c>
      <c r="H85" s="82" t="s">
        <v>28</v>
      </c>
      <c r="I85" s="82">
        <v>9</v>
      </c>
      <c r="J85" s="89"/>
      <c r="K85" s="89"/>
      <c r="L85" s="7"/>
      <c r="M85" s="90" t="s">
        <v>272</v>
      </c>
      <c r="N85" s="7" t="str">
        <f t="shared" si="1"/>
        <v>jan</v>
      </c>
      <c r="O85" s="7">
        <v>2022</v>
      </c>
    </row>
    <row r="86" spans="1:15" x14ac:dyDescent="0.25">
      <c r="A86" s="82" t="s">
        <v>179</v>
      </c>
      <c r="B86" s="82">
        <v>10023762</v>
      </c>
      <c r="C86" s="82" t="s">
        <v>30</v>
      </c>
      <c r="D86" s="88" t="s">
        <v>22</v>
      </c>
      <c r="E86" s="88" t="s">
        <v>31</v>
      </c>
      <c r="F86" s="88" t="s">
        <v>32</v>
      </c>
      <c r="G86" s="88" t="s">
        <v>25</v>
      </c>
      <c r="H86" s="82" t="s">
        <v>28</v>
      </c>
      <c r="I86" s="82">
        <v>9</v>
      </c>
      <c r="J86" s="89"/>
      <c r="K86" s="89">
        <v>44610</v>
      </c>
      <c r="L86" s="7"/>
      <c r="M86" s="90"/>
      <c r="N86" s="7" t="str">
        <f t="shared" si="1"/>
        <v>fev</v>
      </c>
      <c r="O86" s="7">
        <v>2022</v>
      </c>
    </row>
    <row r="87" spans="1:15" x14ac:dyDescent="0.25">
      <c r="A87" s="82" t="s">
        <v>182</v>
      </c>
      <c r="B87" s="82">
        <v>9737979</v>
      </c>
      <c r="C87" s="82" t="s">
        <v>30</v>
      </c>
      <c r="D87" s="88" t="s">
        <v>22</v>
      </c>
      <c r="E87" s="88" t="s">
        <v>31</v>
      </c>
      <c r="F87" s="88" t="s">
        <v>32</v>
      </c>
      <c r="G87" s="88" t="s">
        <v>25</v>
      </c>
      <c r="H87" s="82" t="s">
        <v>28</v>
      </c>
      <c r="I87" s="82">
        <v>7</v>
      </c>
      <c r="J87" s="89">
        <v>44595</v>
      </c>
      <c r="K87" s="89">
        <v>44603</v>
      </c>
      <c r="L87" s="7"/>
      <c r="M87" s="90"/>
      <c r="N87" s="7" t="str">
        <f t="shared" si="1"/>
        <v>fev</v>
      </c>
      <c r="O87" s="7">
        <v>2022</v>
      </c>
    </row>
    <row r="88" spans="1:15" ht="30" x14ac:dyDescent="0.25">
      <c r="A88" s="82" t="s">
        <v>273</v>
      </c>
      <c r="B88" s="82">
        <v>10064617</v>
      </c>
      <c r="C88" s="82" t="s">
        <v>71</v>
      </c>
      <c r="D88" s="88" t="s">
        <v>22</v>
      </c>
      <c r="E88" s="88" t="s">
        <v>31</v>
      </c>
      <c r="F88" s="88" t="s">
        <v>274</v>
      </c>
      <c r="G88" s="88" t="s">
        <v>114</v>
      </c>
      <c r="H88" s="82" t="s">
        <v>28</v>
      </c>
      <c r="I88" s="82">
        <v>3</v>
      </c>
      <c r="J88" s="89">
        <v>44609</v>
      </c>
      <c r="K88" s="89">
        <v>44620</v>
      </c>
      <c r="L88" s="7"/>
      <c r="M88" s="90" t="s">
        <v>275</v>
      </c>
      <c r="N88" s="7" t="str">
        <f t="shared" si="1"/>
        <v>fev</v>
      </c>
      <c r="O88" s="7">
        <v>2022</v>
      </c>
    </row>
    <row r="89" spans="1:15" ht="45" x14ac:dyDescent="0.25">
      <c r="A89" s="82" t="s">
        <v>186</v>
      </c>
      <c r="B89" s="82">
        <v>10169970</v>
      </c>
      <c r="C89" s="82" t="s">
        <v>187</v>
      </c>
      <c r="D89" s="88" t="s">
        <v>22</v>
      </c>
      <c r="E89" s="88" t="s">
        <v>48</v>
      </c>
      <c r="F89" s="88" t="s">
        <v>50</v>
      </c>
      <c r="G89" s="88" t="s">
        <v>39</v>
      </c>
      <c r="H89" s="82" t="s">
        <v>97</v>
      </c>
      <c r="I89" s="82">
        <v>3</v>
      </c>
      <c r="J89" s="89">
        <v>44616</v>
      </c>
      <c r="K89" s="89">
        <v>44617</v>
      </c>
      <c r="L89" s="7"/>
      <c r="M89" s="90" t="s">
        <v>276</v>
      </c>
      <c r="N89" s="7" t="str">
        <f t="shared" si="1"/>
        <v>fev</v>
      </c>
      <c r="O89" s="7">
        <v>2022</v>
      </c>
    </row>
    <row r="90" spans="1:15" ht="30" x14ac:dyDescent="0.25">
      <c r="A90" s="82" t="s">
        <v>119</v>
      </c>
      <c r="B90" s="82">
        <v>9966776</v>
      </c>
      <c r="C90" s="82" t="s">
        <v>113</v>
      </c>
      <c r="D90" s="88" t="s">
        <v>22</v>
      </c>
      <c r="E90" s="88" t="s">
        <v>31</v>
      </c>
      <c r="F90" s="88" t="s">
        <v>38</v>
      </c>
      <c r="G90" s="88" t="s">
        <v>114</v>
      </c>
      <c r="H90" s="82" t="s">
        <v>28</v>
      </c>
      <c r="I90" s="82">
        <v>2</v>
      </c>
      <c r="J90" s="89">
        <v>44601</v>
      </c>
      <c r="K90" s="89">
        <v>44617</v>
      </c>
      <c r="L90" s="7"/>
      <c r="M90" s="90" t="s">
        <v>275</v>
      </c>
      <c r="N90" s="7" t="str">
        <f t="shared" si="1"/>
        <v>fev</v>
      </c>
      <c r="O90" s="7">
        <v>2022</v>
      </c>
    </row>
    <row r="91" spans="1:15" x14ac:dyDescent="0.25">
      <c r="A91" s="82" t="s">
        <v>190</v>
      </c>
      <c r="B91" s="82">
        <v>10120810</v>
      </c>
      <c r="C91" s="82" t="s">
        <v>30</v>
      </c>
      <c r="D91" s="88" t="s">
        <v>22</v>
      </c>
      <c r="E91" s="88" t="s">
        <v>31</v>
      </c>
      <c r="F91" s="88" t="s">
        <v>32</v>
      </c>
      <c r="G91" s="88" t="s">
        <v>135</v>
      </c>
      <c r="H91" s="82" t="s">
        <v>28</v>
      </c>
      <c r="I91" s="82" t="s">
        <v>180</v>
      </c>
      <c r="J91" s="89"/>
      <c r="K91" s="89"/>
      <c r="L91" s="7"/>
      <c r="M91" s="90" t="s">
        <v>277</v>
      </c>
      <c r="N91" s="7" t="str">
        <f t="shared" si="1"/>
        <v>jan</v>
      </c>
      <c r="O91" s="7">
        <v>2022</v>
      </c>
    </row>
    <row r="92" spans="1:15" ht="45" x14ac:dyDescent="0.25">
      <c r="A92" s="82" t="s">
        <v>190</v>
      </c>
      <c r="B92" s="82">
        <v>10120810</v>
      </c>
      <c r="C92" s="82" t="s">
        <v>30</v>
      </c>
      <c r="D92" s="88" t="s">
        <v>22</v>
      </c>
      <c r="E92" s="88" t="s">
        <v>31</v>
      </c>
      <c r="F92" s="88" t="s">
        <v>32</v>
      </c>
      <c r="G92" s="88" t="s">
        <v>105</v>
      </c>
      <c r="H92" s="82" t="s">
        <v>28</v>
      </c>
      <c r="I92" s="82" t="s">
        <v>278</v>
      </c>
      <c r="J92" s="89"/>
      <c r="K92" s="89">
        <v>44617</v>
      </c>
      <c r="L92" s="7"/>
      <c r="M92" s="90" t="s">
        <v>279</v>
      </c>
      <c r="N92" s="7" t="str">
        <f t="shared" si="1"/>
        <v>fev</v>
      </c>
      <c r="O92" s="7">
        <v>2022</v>
      </c>
    </row>
    <row r="93" spans="1:15" x14ac:dyDescent="0.25">
      <c r="A93" s="82" t="s">
        <v>190</v>
      </c>
      <c r="B93" s="82">
        <v>10120810</v>
      </c>
      <c r="C93" s="82" t="s">
        <v>30</v>
      </c>
      <c r="D93" s="88" t="s">
        <v>22</v>
      </c>
      <c r="E93" s="88" t="s">
        <v>31</v>
      </c>
      <c r="F93" s="88" t="s">
        <v>58</v>
      </c>
      <c r="G93" s="88" t="s">
        <v>89</v>
      </c>
      <c r="H93" s="82" t="s">
        <v>28</v>
      </c>
      <c r="I93" s="82">
        <v>9</v>
      </c>
      <c r="J93" s="89"/>
      <c r="K93" s="89">
        <v>44617</v>
      </c>
      <c r="L93" s="7"/>
      <c r="M93" s="90"/>
      <c r="N93" s="7" t="str">
        <f t="shared" si="1"/>
        <v>fev</v>
      </c>
      <c r="O93" s="7">
        <v>2022</v>
      </c>
    </row>
    <row r="94" spans="1:15" x14ac:dyDescent="0.25">
      <c r="A94" s="23" t="s">
        <v>280</v>
      </c>
      <c r="B94" s="23">
        <v>9858968</v>
      </c>
      <c r="C94" s="23" t="s">
        <v>281</v>
      </c>
      <c r="D94" s="9" t="s">
        <v>22</v>
      </c>
      <c r="E94" s="9" t="s">
        <v>48</v>
      </c>
      <c r="F94" s="9" t="s">
        <v>95</v>
      </c>
      <c r="G94" s="9" t="s">
        <v>96</v>
      </c>
      <c r="H94" s="23" t="s">
        <v>97</v>
      </c>
      <c r="I94" s="23">
        <v>2</v>
      </c>
      <c r="J94" s="89">
        <v>44594</v>
      </c>
      <c r="K94" s="89">
        <v>44595</v>
      </c>
      <c r="L94" s="7"/>
      <c r="M94" s="92" t="s">
        <v>282</v>
      </c>
      <c r="N94" s="7" t="str">
        <f t="shared" si="1"/>
        <v>fev</v>
      </c>
      <c r="O94" s="7">
        <v>2022</v>
      </c>
    </row>
    <row r="95" spans="1:15" x14ac:dyDescent="0.25">
      <c r="A95" s="82" t="s">
        <v>61</v>
      </c>
      <c r="B95" s="82">
        <v>9851144</v>
      </c>
      <c r="C95" s="82" t="s">
        <v>62</v>
      </c>
      <c r="D95" s="88" t="s">
        <v>22</v>
      </c>
      <c r="E95" s="88" t="s">
        <v>23</v>
      </c>
      <c r="F95" s="88" t="s">
        <v>283</v>
      </c>
      <c r="G95" s="88" t="s">
        <v>54</v>
      </c>
      <c r="H95" s="82" t="s">
        <v>266</v>
      </c>
      <c r="I95" s="82">
        <v>3</v>
      </c>
      <c r="J95" s="89"/>
      <c r="K95" s="89"/>
      <c r="L95" s="7"/>
      <c r="M95" s="90" t="s">
        <v>284</v>
      </c>
      <c r="N95" s="7" t="str">
        <f t="shared" si="1"/>
        <v>jan</v>
      </c>
      <c r="O95" s="7">
        <v>2022</v>
      </c>
    </row>
    <row r="96" spans="1:15" x14ac:dyDescent="0.25">
      <c r="A96" s="82" t="s">
        <v>194</v>
      </c>
      <c r="B96" s="82">
        <v>10075158</v>
      </c>
      <c r="C96" s="82" t="s">
        <v>66</v>
      </c>
      <c r="D96" s="88" t="s">
        <v>22</v>
      </c>
      <c r="E96" s="88" t="s">
        <v>23</v>
      </c>
      <c r="F96" s="88" t="s">
        <v>38</v>
      </c>
      <c r="G96" s="88" t="s">
        <v>114</v>
      </c>
      <c r="H96" s="82" t="s">
        <v>146</v>
      </c>
      <c r="I96" s="82">
        <v>1</v>
      </c>
      <c r="J96" s="89">
        <v>44610</v>
      </c>
      <c r="K96" s="89">
        <v>44610</v>
      </c>
      <c r="L96" s="7"/>
      <c r="M96" s="90" t="s">
        <v>285</v>
      </c>
      <c r="N96" s="7" t="str">
        <f t="shared" si="1"/>
        <v>fev</v>
      </c>
      <c r="O96" s="7">
        <v>2022</v>
      </c>
    </row>
    <row r="97" spans="1:15" ht="30" x14ac:dyDescent="0.25">
      <c r="A97" s="82" t="s">
        <v>199</v>
      </c>
      <c r="B97" s="82">
        <v>9767874</v>
      </c>
      <c r="C97" s="82" t="s">
        <v>62</v>
      </c>
      <c r="D97" s="88" t="s">
        <v>22</v>
      </c>
      <c r="E97" s="88" t="s">
        <v>23</v>
      </c>
      <c r="F97" s="88" t="s">
        <v>198</v>
      </c>
      <c r="G97" s="88" t="s">
        <v>200</v>
      </c>
      <c r="H97" s="82" t="s">
        <v>28</v>
      </c>
      <c r="I97" s="82">
        <v>1</v>
      </c>
      <c r="J97" s="89"/>
      <c r="K97" s="89"/>
      <c r="L97" s="7"/>
      <c r="M97" s="90"/>
      <c r="N97" s="7" t="str">
        <f t="shared" si="1"/>
        <v>jan</v>
      </c>
      <c r="O97" s="7">
        <v>2022</v>
      </c>
    </row>
    <row r="98" spans="1:15" ht="30" x14ac:dyDescent="0.25">
      <c r="A98" s="82" t="s">
        <v>203</v>
      </c>
      <c r="B98" s="82">
        <v>9824374</v>
      </c>
      <c r="C98" s="82" t="s">
        <v>62</v>
      </c>
      <c r="D98" s="88" t="s">
        <v>22</v>
      </c>
      <c r="E98" s="88" t="s">
        <v>23</v>
      </c>
      <c r="F98" s="88" t="s">
        <v>198</v>
      </c>
      <c r="G98" s="88" t="s">
        <v>47</v>
      </c>
      <c r="H98" s="82" t="s">
        <v>286</v>
      </c>
      <c r="I98" s="82">
        <v>1</v>
      </c>
      <c r="J98" s="89">
        <v>44592</v>
      </c>
      <c r="K98" s="89">
        <v>44593</v>
      </c>
      <c r="L98" s="7"/>
      <c r="M98" s="90"/>
      <c r="N98" s="7" t="str">
        <f t="shared" si="1"/>
        <v>fev</v>
      </c>
      <c r="O98" s="7">
        <v>2022</v>
      </c>
    </row>
    <row r="99" spans="1:15" ht="30" x14ac:dyDescent="0.25">
      <c r="A99" s="82" t="s">
        <v>204</v>
      </c>
      <c r="B99" s="82">
        <v>9820714</v>
      </c>
      <c r="C99" s="82" t="s">
        <v>62</v>
      </c>
      <c r="D99" s="88" t="s">
        <v>22</v>
      </c>
      <c r="E99" s="88" t="s">
        <v>23</v>
      </c>
      <c r="F99" s="88" t="s">
        <v>198</v>
      </c>
      <c r="G99" s="88" t="s">
        <v>200</v>
      </c>
      <c r="H99" s="82" t="s">
        <v>28</v>
      </c>
      <c r="I99" s="82">
        <v>1</v>
      </c>
      <c r="J99" s="89"/>
      <c r="K99" s="89"/>
      <c r="L99" s="7"/>
      <c r="M99" s="90"/>
      <c r="N99" s="7" t="str">
        <f t="shared" si="1"/>
        <v>jan</v>
      </c>
      <c r="O99" s="7">
        <v>2022</v>
      </c>
    </row>
    <row r="100" spans="1:15" x14ac:dyDescent="0.25">
      <c r="A100" s="82" t="s">
        <v>287</v>
      </c>
      <c r="B100" s="82">
        <v>9968756</v>
      </c>
      <c r="C100" s="82" t="s">
        <v>288</v>
      </c>
      <c r="D100" s="88" t="s">
        <v>22</v>
      </c>
      <c r="E100" s="88" t="s">
        <v>23</v>
      </c>
      <c r="F100" s="88" t="s">
        <v>202</v>
      </c>
      <c r="G100" s="88" t="s">
        <v>72</v>
      </c>
      <c r="H100" s="82" t="s">
        <v>67</v>
      </c>
      <c r="I100" s="82">
        <v>1</v>
      </c>
      <c r="J100" s="89"/>
      <c r="K100" s="89"/>
      <c r="L100" s="7"/>
      <c r="M100" s="90"/>
      <c r="N100" s="7" t="str">
        <f t="shared" si="1"/>
        <v>jan</v>
      </c>
      <c r="O100" s="7">
        <v>2022</v>
      </c>
    </row>
    <row r="101" spans="1:15" ht="30" x14ac:dyDescent="0.25">
      <c r="A101" s="82" t="s">
        <v>126</v>
      </c>
      <c r="B101" s="82">
        <v>10115074</v>
      </c>
      <c r="C101" s="82" t="s">
        <v>57</v>
      </c>
      <c r="D101" s="88" t="s">
        <v>22</v>
      </c>
      <c r="E101" s="88" t="s">
        <v>23</v>
      </c>
      <c r="F101" s="88" t="s">
        <v>60</v>
      </c>
      <c r="G101" s="88" t="s">
        <v>123</v>
      </c>
      <c r="H101" s="82" t="s">
        <v>28</v>
      </c>
      <c r="I101" s="82">
        <v>1</v>
      </c>
      <c r="J101" s="89"/>
      <c r="K101" s="89"/>
      <c r="L101" s="7"/>
      <c r="M101" s="90"/>
      <c r="N101" s="7" t="str">
        <f t="shared" si="1"/>
        <v>jan</v>
      </c>
      <c r="O101" s="7">
        <v>2022</v>
      </c>
    </row>
    <row r="102" spans="1:15" ht="30" x14ac:dyDescent="0.25">
      <c r="A102" s="82" t="s">
        <v>289</v>
      </c>
      <c r="B102" s="82">
        <v>9940687</v>
      </c>
      <c r="C102" s="82" t="s">
        <v>57</v>
      </c>
      <c r="D102" s="88" t="s">
        <v>22</v>
      </c>
      <c r="E102" s="88" t="s">
        <v>23</v>
      </c>
      <c r="F102" s="88" t="s">
        <v>60</v>
      </c>
      <c r="G102" s="88" t="s">
        <v>123</v>
      </c>
      <c r="H102" s="82" t="s">
        <v>28</v>
      </c>
      <c r="I102" s="82">
        <v>1</v>
      </c>
      <c r="J102" s="89"/>
      <c r="K102" s="89"/>
      <c r="L102" s="7"/>
      <c r="M102" s="90"/>
      <c r="N102" s="7" t="str">
        <f t="shared" si="1"/>
        <v>jan</v>
      </c>
      <c r="O102" s="7">
        <v>2022</v>
      </c>
    </row>
    <row r="103" spans="1:15" ht="30" x14ac:dyDescent="0.25">
      <c r="A103" s="82" t="s">
        <v>136</v>
      </c>
      <c r="B103" s="82">
        <v>9941679</v>
      </c>
      <c r="C103" s="82" t="s">
        <v>57</v>
      </c>
      <c r="D103" s="88" t="s">
        <v>22</v>
      </c>
      <c r="E103" s="88" t="s">
        <v>23</v>
      </c>
      <c r="F103" s="88" t="s">
        <v>60</v>
      </c>
      <c r="G103" s="88" t="s">
        <v>135</v>
      </c>
      <c r="H103" s="82" t="s">
        <v>40</v>
      </c>
      <c r="I103" s="82" t="s">
        <v>290</v>
      </c>
      <c r="J103" s="89"/>
      <c r="K103" s="89">
        <v>44601</v>
      </c>
      <c r="L103" s="7"/>
      <c r="M103" s="90" t="s">
        <v>291</v>
      </c>
      <c r="N103" s="7" t="str">
        <f t="shared" si="1"/>
        <v>fev</v>
      </c>
      <c r="O103" s="7">
        <v>2022</v>
      </c>
    </row>
    <row r="104" spans="1:15" ht="30" x14ac:dyDescent="0.25">
      <c r="A104" s="82" t="s">
        <v>208</v>
      </c>
      <c r="B104" s="82">
        <v>10039041</v>
      </c>
      <c r="C104" s="82" t="s">
        <v>57</v>
      </c>
      <c r="D104" s="88" t="s">
        <v>22</v>
      </c>
      <c r="E104" s="88" t="s">
        <v>23</v>
      </c>
      <c r="F104" s="88" t="s">
        <v>60</v>
      </c>
      <c r="G104" s="88" t="s">
        <v>135</v>
      </c>
      <c r="H104" s="82" t="s">
        <v>40</v>
      </c>
      <c r="I104" s="82" t="s">
        <v>290</v>
      </c>
      <c r="J104" s="89"/>
      <c r="K104" s="89">
        <v>44610</v>
      </c>
      <c r="L104" s="7"/>
      <c r="M104" s="90" t="s">
        <v>292</v>
      </c>
      <c r="N104" s="7" t="str">
        <f t="shared" si="1"/>
        <v>fev</v>
      </c>
      <c r="O104" s="7">
        <v>2022</v>
      </c>
    </row>
    <row r="105" spans="1:15" ht="30" x14ac:dyDescent="0.25">
      <c r="A105" s="82" t="s">
        <v>132</v>
      </c>
      <c r="B105" s="82">
        <v>10015053</v>
      </c>
      <c r="C105" s="82" t="s">
        <v>57</v>
      </c>
      <c r="D105" s="88" t="s">
        <v>22</v>
      </c>
      <c r="E105" s="88" t="s">
        <v>23</v>
      </c>
      <c r="F105" s="88" t="s">
        <v>60</v>
      </c>
      <c r="G105" s="88" t="s">
        <v>123</v>
      </c>
      <c r="H105" s="82" t="s">
        <v>28</v>
      </c>
      <c r="I105" s="82">
        <v>1</v>
      </c>
      <c r="J105" s="89"/>
      <c r="K105" s="89"/>
      <c r="L105" s="7"/>
      <c r="M105" s="90"/>
      <c r="N105" s="7" t="str">
        <f t="shared" si="1"/>
        <v>jan</v>
      </c>
      <c r="O105" s="7">
        <v>2022</v>
      </c>
    </row>
    <row r="106" spans="1:15" ht="45" x14ac:dyDescent="0.25">
      <c r="A106" s="82" t="s">
        <v>210</v>
      </c>
      <c r="B106" s="82">
        <v>9750421</v>
      </c>
      <c r="C106" s="82" t="s">
        <v>211</v>
      </c>
      <c r="D106" s="88" t="s">
        <v>22</v>
      </c>
      <c r="E106" s="88" t="s">
        <v>23</v>
      </c>
      <c r="F106" s="88" t="s">
        <v>38</v>
      </c>
      <c r="G106" s="88" t="s">
        <v>39</v>
      </c>
      <c r="H106" s="82" t="s">
        <v>40</v>
      </c>
      <c r="I106" s="82">
        <v>1</v>
      </c>
      <c r="J106" s="89">
        <v>44587</v>
      </c>
      <c r="K106" s="89">
        <v>44602</v>
      </c>
      <c r="L106" s="7"/>
      <c r="M106" s="90" t="s">
        <v>293</v>
      </c>
      <c r="N106" s="7" t="str">
        <f t="shared" si="1"/>
        <v>fev</v>
      </c>
      <c r="O106" s="7">
        <v>2022</v>
      </c>
    </row>
    <row r="107" spans="1:15" ht="30" x14ac:dyDescent="0.25">
      <c r="A107" s="82" t="s">
        <v>214</v>
      </c>
      <c r="B107" s="82">
        <v>9829056</v>
      </c>
      <c r="C107" s="82" t="s">
        <v>122</v>
      </c>
      <c r="D107" s="88" t="s">
        <v>22</v>
      </c>
      <c r="E107" s="88" t="s">
        <v>23</v>
      </c>
      <c r="F107" s="88" t="s">
        <v>213</v>
      </c>
      <c r="G107" s="88" t="s">
        <v>123</v>
      </c>
      <c r="H107" s="82" t="s">
        <v>129</v>
      </c>
      <c r="I107" s="82">
        <v>1</v>
      </c>
      <c r="J107" s="89"/>
      <c r="K107" s="89"/>
      <c r="L107" s="7"/>
      <c r="M107" s="90" t="s">
        <v>265</v>
      </c>
      <c r="N107" s="7" t="str">
        <f t="shared" si="1"/>
        <v>jan</v>
      </c>
      <c r="O107" s="7">
        <v>2022</v>
      </c>
    </row>
    <row r="108" spans="1:15" x14ac:dyDescent="0.25">
      <c r="A108" s="82" t="s">
        <v>220</v>
      </c>
      <c r="B108" s="82">
        <v>9827394</v>
      </c>
      <c r="C108" s="82" t="s">
        <v>122</v>
      </c>
      <c r="D108" s="88" t="s">
        <v>22</v>
      </c>
      <c r="E108" s="88" t="s">
        <v>23</v>
      </c>
      <c r="F108" s="88" t="s">
        <v>213</v>
      </c>
      <c r="G108" s="88" t="s">
        <v>72</v>
      </c>
      <c r="H108" s="82" t="s">
        <v>129</v>
      </c>
      <c r="I108" s="82">
        <v>1</v>
      </c>
      <c r="J108" s="89"/>
      <c r="K108" s="89"/>
      <c r="L108" s="7"/>
      <c r="M108" s="90"/>
      <c r="N108" s="7" t="str">
        <f t="shared" si="1"/>
        <v>jan</v>
      </c>
      <c r="O108" s="7">
        <v>2022</v>
      </c>
    </row>
    <row r="109" spans="1:15" x14ac:dyDescent="0.25">
      <c r="A109" s="82" t="s">
        <v>294</v>
      </c>
      <c r="B109" s="82">
        <v>9850709</v>
      </c>
      <c r="C109" s="82" t="s">
        <v>122</v>
      </c>
      <c r="D109" s="88" t="s">
        <v>22</v>
      </c>
      <c r="E109" s="88" t="s">
        <v>23</v>
      </c>
      <c r="F109" s="88" t="s">
        <v>213</v>
      </c>
      <c r="G109" s="88" t="s">
        <v>72</v>
      </c>
      <c r="H109" s="82" t="s">
        <v>129</v>
      </c>
      <c r="I109" s="82">
        <v>1</v>
      </c>
      <c r="J109" s="89"/>
      <c r="K109" s="89"/>
      <c r="L109" s="7"/>
      <c r="M109" s="90"/>
      <c r="N109" s="7" t="str">
        <f t="shared" si="1"/>
        <v>jan</v>
      </c>
      <c r="O109" s="7">
        <v>2022</v>
      </c>
    </row>
    <row r="110" spans="1:15" ht="30" x14ac:dyDescent="0.25">
      <c r="A110" s="82" t="s">
        <v>137</v>
      </c>
      <c r="B110" s="82">
        <v>9967175</v>
      </c>
      <c r="C110" s="82" t="s">
        <v>57</v>
      </c>
      <c r="D110" s="88" t="s">
        <v>22</v>
      </c>
      <c r="E110" s="88" t="s">
        <v>23</v>
      </c>
      <c r="F110" s="88" t="s">
        <v>60</v>
      </c>
      <c r="G110" s="88" t="s">
        <v>135</v>
      </c>
      <c r="H110" s="82" t="s">
        <v>40</v>
      </c>
      <c r="I110" s="82" t="s">
        <v>290</v>
      </c>
      <c r="J110" s="89"/>
      <c r="K110" s="89">
        <v>44603</v>
      </c>
      <c r="L110" s="7"/>
      <c r="M110" s="90" t="s">
        <v>295</v>
      </c>
      <c r="N110" s="7" t="str">
        <f t="shared" si="1"/>
        <v>fev</v>
      </c>
      <c r="O110" s="7">
        <v>2022</v>
      </c>
    </row>
    <row r="111" spans="1:15" x14ac:dyDescent="0.25">
      <c r="A111" s="82" t="s">
        <v>221</v>
      </c>
      <c r="B111" s="82">
        <v>9785831</v>
      </c>
      <c r="C111" s="82" t="s">
        <v>187</v>
      </c>
      <c r="D111" s="82" t="s">
        <v>22</v>
      </c>
      <c r="E111" s="82" t="s">
        <v>31</v>
      </c>
      <c r="F111" s="82" t="s">
        <v>46</v>
      </c>
      <c r="G111" s="82" t="s">
        <v>145</v>
      </c>
      <c r="H111" s="82" t="s">
        <v>28</v>
      </c>
      <c r="I111" s="82">
        <v>1</v>
      </c>
      <c r="J111" s="89">
        <v>44588</v>
      </c>
      <c r="K111" s="89">
        <v>44609</v>
      </c>
      <c r="L111" s="7"/>
      <c r="M111" s="90"/>
      <c r="N111" s="7" t="str">
        <f t="shared" si="1"/>
        <v>fev</v>
      </c>
      <c r="O111" s="7">
        <v>2022</v>
      </c>
    </row>
    <row r="112" spans="1:15" x14ac:dyDescent="0.25">
      <c r="A112" s="82" t="s">
        <v>222</v>
      </c>
      <c r="B112" s="82">
        <v>9705357</v>
      </c>
      <c r="C112" s="82" t="s">
        <v>21</v>
      </c>
      <c r="D112" s="88" t="s">
        <v>22</v>
      </c>
      <c r="E112" s="88" t="s">
        <v>23</v>
      </c>
      <c r="F112" s="88" t="s">
        <v>53</v>
      </c>
      <c r="G112" s="88" t="s">
        <v>47</v>
      </c>
      <c r="H112" s="82" t="s">
        <v>40</v>
      </c>
      <c r="I112" s="82">
        <v>1</v>
      </c>
      <c r="J112" s="89">
        <v>44585</v>
      </c>
      <c r="K112" s="89">
        <v>44600</v>
      </c>
      <c r="L112" s="7"/>
      <c r="M112" s="90"/>
      <c r="N112" s="7" t="str">
        <f t="shared" si="1"/>
        <v>fev</v>
      </c>
      <c r="O112" s="7">
        <v>2022</v>
      </c>
    </row>
    <row r="113" spans="1:15" x14ac:dyDescent="0.25">
      <c r="A113" s="23" t="s">
        <v>296</v>
      </c>
      <c r="B113" s="23">
        <v>9888523</v>
      </c>
      <c r="C113" s="23" t="s">
        <v>113</v>
      </c>
      <c r="D113" s="9" t="s">
        <v>22</v>
      </c>
      <c r="E113" s="9" t="s">
        <v>48</v>
      </c>
      <c r="F113" s="9" t="s">
        <v>95</v>
      </c>
      <c r="G113" s="9" t="s">
        <v>96</v>
      </c>
      <c r="H113" s="23" t="s">
        <v>97</v>
      </c>
      <c r="I113" s="23">
        <v>1</v>
      </c>
      <c r="J113" s="89">
        <v>44596</v>
      </c>
      <c r="K113" s="89">
        <v>44600</v>
      </c>
      <c r="L113" s="7"/>
      <c r="M113" s="92" t="s">
        <v>282</v>
      </c>
      <c r="N113" s="7" t="str">
        <f t="shared" si="1"/>
        <v>fev</v>
      </c>
      <c r="O113" s="7">
        <v>2022</v>
      </c>
    </row>
    <row r="114" spans="1:15" x14ac:dyDescent="0.25">
      <c r="A114" s="82" t="s">
        <v>297</v>
      </c>
      <c r="B114" s="82">
        <v>10082183</v>
      </c>
      <c r="C114" s="82" t="s">
        <v>122</v>
      </c>
      <c r="D114" s="88" t="s">
        <v>22</v>
      </c>
      <c r="E114" s="88" t="s">
        <v>23</v>
      </c>
      <c r="F114" s="88" t="s">
        <v>63</v>
      </c>
      <c r="G114" s="88" t="s">
        <v>47</v>
      </c>
      <c r="H114" s="82" t="s">
        <v>48</v>
      </c>
      <c r="I114" s="82">
        <v>1</v>
      </c>
      <c r="J114" s="89">
        <v>44610</v>
      </c>
      <c r="K114" s="89">
        <v>44616</v>
      </c>
      <c r="L114" s="7"/>
      <c r="M114" s="90" t="s">
        <v>298</v>
      </c>
      <c r="N114" s="7" t="str">
        <f t="shared" si="1"/>
        <v>fev</v>
      </c>
      <c r="O114" s="7">
        <v>2022</v>
      </c>
    </row>
    <row r="115" spans="1:15" x14ac:dyDescent="0.25">
      <c r="A115" s="23" t="s">
        <v>299</v>
      </c>
      <c r="B115" s="23">
        <v>9969669</v>
      </c>
      <c r="C115" s="23" t="s">
        <v>288</v>
      </c>
      <c r="D115" s="9" t="s">
        <v>22</v>
      </c>
      <c r="E115" s="9" t="s">
        <v>48</v>
      </c>
      <c r="F115" s="9" t="s">
        <v>50</v>
      </c>
      <c r="G115" s="9" t="s">
        <v>96</v>
      </c>
      <c r="H115" s="23" t="s">
        <v>55</v>
      </c>
      <c r="I115" s="23">
        <v>1</v>
      </c>
      <c r="J115" s="89">
        <v>44601</v>
      </c>
      <c r="K115" s="89">
        <v>44608</v>
      </c>
      <c r="L115" s="7"/>
      <c r="M115" s="92" t="s">
        <v>282</v>
      </c>
      <c r="N115" s="7" t="str">
        <f t="shared" si="1"/>
        <v>fev</v>
      </c>
      <c r="O115" s="7">
        <v>2022</v>
      </c>
    </row>
    <row r="116" spans="1:15" x14ac:dyDescent="0.25">
      <c r="A116" s="23" t="s">
        <v>300</v>
      </c>
      <c r="B116" s="23">
        <v>9931665</v>
      </c>
      <c r="C116" s="23" t="s">
        <v>21</v>
      </c>
      <c r="D116" s="9" t="s">
        <v>22</v>
      </c>
      <c r="E116" s="9" t="s">
        <v>48</v>
      </c>
      <c r="F116" s="9" t="s">
        <v>50</v>
      </c>
      <c r="G116" s="9" t="s">
        <v>96</v>
      </c>
      <c r="H116" s="23" t="s">
        <v>55</v>
      </c>
      <c r="I116" s="23">
        <v>1</v>
      </c>
      <c r="J116" s="89">
        <v>44599</v>
      </c>
      <c r="K116" s="89">
        <v>44606</v>
      </c>
      <c r="L116" s="7"/>
      <c r="M116" s="92" t="s">
        <v>282</v>
      </c>
      <c r="N116" s="7" t="str">
        <f t="shared" si="1"/>
        <v>fev</v>
      </c>
      <c r="O116" s="7">
        <v>2022</v>
      </c>
    </row>
    <row r="117" spans="1:15" x14ac:dyDescent="0.25">
      <c r="A117" s="82" t="s">
        <v>301</v>
      </c>
      <c r="B117" s="82">
        <v>9850399</v>
      </c>
      <c r="C117" s="82" t="s">
        <v>30</v>
      </c>
      <c r="D117" s="88" t="s">
        <v>22</v>
      </c>
      <c r="E117" s="88" t="s">
        <v>31</v>
      </c>
      <c r="F117" s="88" t="s">
        <v>69</v>
      </c>
      <c r="G117" s="88" t="s">
        <v>200</v>
      </c>
      <c r="H117" s="82" t="s">
        <v>28</v>
      </c>
      <c r="I117" s="82">
        <v>9</v>
      </c>
      <c r="J117" s="89"/>
      <c r="K117" s="89"/>
      <c r="L117" s="7"/>
      <c r="M117" s="90" t="s">
        <v>302</v>
      </c>
      <c r="N117" s="7" t="str">
        <f t="shared" si="1"/>
        <v>jan</v>
      </c>
      <c r="O117" s="7">
        <v>2022</v>
      </c>
    </row>
    <row r="118" spans="1:15" x14ac:dyDescent="0.25">
      <c r="A118" s="82" t="s">
        <v>301</v>
      </c>
      <c r="B118" s="82">
        <v>10069932</v>
      </c>
      <c r="C118" s="82" t="s">
        <v>30</v>
      </c>
      <c r="D118" s="88" t="s">
        <v>22</v>
      </c>
      <c r="E118" s="88" t="s">
        <v>31</v>
      </c>
      <c r="F118" s="88" t="s">
        <v>69</v>
      </c>
      <c r="G118" s="88" t="s">
        <v>54</v>
      </c>
      <c r="H118" s="82" t="s">
        <v>266</v>
      </c>
      <c r="I118" s="82">
        <v>9</v>
      </c>
      <c r="J118" s="89"/>
      <c r="K118" s="89"/>
      <c r="L118" s="7"/>
      <c r="M118" s="90"/>
      <c r="N118" s="7" t="str">
        <f t="shared" si="1"/>
        <v>jan</v>
      </c>
      <c r="O118" s="7">
        <v>2022</v>
      </c>
    </row>
    <row r="119" spans="1:15" x14ac:dyDescent="0.25">
      <c r="A119" s="82" t="s">
        <v>64</v>
      </c>
      <c r="B119" s="82">
        <v>9970756</v>
      </c>
      <c r="C119" s="82" t="s">
        <v>57</v>
      </c>
      <c r="D119" s="88" t="s">
        <v>22</v>
      </c>
      <c r="E119" s="88" t="s">
        <v>31</v>
      </c>
      <c r="F119" s="88" t="s">
        <v>58</v>
      </c>
      <c r="G119" s="88" t="s">
        <v>54</v>
      </c>
      <c r="H119" s="82" t="s">
        <v>266</v>
      </c>
      <c r="I119" s="82">
        <v>2</v>
      </c>
      <c r="J119" s="93"/>
      <c r="K119" s="93"/>
      <c r="L119" s="7"/>
      <c r="M119" s="1"/>
      <c r="N119" s="7" t="str">
        <f t="shared" si="1"/>
        <v>jan</v>
      </c>
      <c r="O119" s="7">
        <v>2022</v>
      </c>
    </row>
    <row r="120" spans="1:15" x14ac:dyDescent="0.25">
      <c r="A120" s="82" t="s">
        <v>303</v>
      </c>
      <c r="B120" s="82">
        <v>10001554</v>
      </c>
      <c r="C120" s="82" t="s">
        <v>101</v>
      </c>
      <c r="D120" s="88" t="s">
        <v>22</v>
      </c>
      <c r="E120" s="88" t="s">
        <v>31</v>
      </c>
      <c r="F120" s="88" t="s">
        <v>304</v>
      </c>
      <c r="G120" s="88" t="s">
        <v>47</v>
      </c>
      <c r="H120" s="82" t="s">
        <v>28</v>
      </c>
      <c r="I120" s="82">
        <v>2</v>
      </c>
      <c r="J120" s="89">
        <v>44603</v>
      </c>
      <c r="K120" s="89">
        <v>44610</v>
      </c>
      <c r="L120" s="7"/>
      <c r="M120" s="90" t="s">
        <v>183</v>
      </c>
      <c r="N120" s="7" t="str">
        <f t="shared" si="1"/>
        <v>fev</v>
      </c>
      <c r="O120" s="7">
        <v>2022</v>
      </c>
    </row>
    <row r="121" spans="1:15" x14ac:dyDescent="0.25">
      <c r="A121" s="82" t="s">
        <v>303</v>
      </c>
      <c r="B121" s="82">
        <v>10001554</v>
      </c>
      <c r="C121" s="82" t="s">
        <v>101</v>
      </c>
      <c r="D121" s="88" t="s">
        <v>22</v>
      </c>
      <c r="E121" s="88" t="s">
        <v>31</v>
      </c>
      <c r="F121" s="88" t="s">
        <v>304</v>
      </c>
      <c r="G121" s="88" t="s">
        <v>123</v>
      </c>
      <c r="H121" s="82" t="s">
        <v>28</v>
      </c>
      <c r="I121" s="82">
        <v>2</v>
      </c>
      <c r="J121" s="89"/>
      <c r="K121" s="89"/>
      <c r="L121" s="7"/>
      <c r="M121" s="90" t="s">
        <v>305</v>
      </c>
      <c r="N121" s="7" t="str">
        <f t="shared" si="1"/>
        <v>jan</v>
      </c>
      <c r="O121" s="7">
        <v>2022</v>
      </c>
    </row>
    <row r="122" spans="1:15" x14ac:dyDescent="0.25">
      <c r="A122" s="82" t="s">
        <v>303</v>
      </c>
      <c r="B122" s="82">
        <v>10001554</v>
      </c>
      <c r="C122" s="82" t="s">
        <v>101</v>
      </c>
      <c r="D122" s="88" t="s">
        <v>22</v>
      </c>
      <c r="E122" s="88" t="s">
        <v>23</v>
      </c>
      <c r="F122" s="88" t="s">
        <v>304</v>
      </c>
      <c r="G122" s="88" t="s">
        <v>54</v>
      </c>
      <c r="H122" s="82" t="s">
        <v>266</v>
      </c>
      <c r="I122" s="82" t="s">
        <v>306</v>
      </c>
      <c r="J122" s="89">
        <v>44609</v>
      </c>
      <c r="K122" s="89">
        <v>44615</v>
      </c>
      <c r="L122" s="7"/>
      <c r="M122" s="90"/>
      <c r="N122" s="7" t="str">
        <f t="shared" si="1"/>
        <v>fev</v>
      </c>
      <c r="O122" s="7">
        <v>2022</v>
      </c>
    </row>
    <row r="123" spans="1:15" x14ac:dyDescent="0.25">
      <c r="A123" s="82" t="s">
        <v>307</v>
      </c>
      <c r="B123" s="82">
        <v>9935794</v>
      </c>
      <c r="C123" s="82" t="s">
        <v>34</v>
      </c>
      <c r="D123" s="88" t="s">
        <v>22</v>
      </c>
      <c r="E123" s="88" t="s">
        <v>31</v>
      </c>
      <c r="F123" s="88" t="s">
        <v>257</v>
      </c>
      <c r="G123" s="88" t="s">
        <v>25</v>
      </c>
      <c r="H123" s="82" t="s">
        <v>28</v>
      </c>
      <c r="I123" s="82">
        <v>8</v>
      </c>
      <c r="J123" s="89"/>
      <c r="K123" s="89">
        <v>44603</v>
      </c>
      <c r="L123" s="7"/>
      <c r="M123" s="90"/>
      <c r="N123" s="7" t="str">
        <f t="shared" si="1"/>
        <v>fev</v>
      </c>
      <c r="O123" s="7">
        <v>2022</v>
      </c>
    </row>
    <row r="124" spans="1:15" ht="120" x14ac:dyDescent="0.25">
      <c r="A124" s="82" t="s">
        <v>307</v>
      </c>
      <c r="B124" s="82">
        <v>9996100</v>
      </c>
      <c r="C124" s="82" t="s">
        <v>34</v>
      </c>
      <c r="D124" s="88" t="s">
        <v>22</v>
      </c>
      <c r="E124" s="88" t="s">
        <v>31</v>
      </c>
      <c r="F124" s="88" t="s">
        <v>63</v>
      </c>
      <c r="G124" s="88" t="s">
        <v>25</v>
      </c>
      <c r="H124" s="82" t="s">
        <v>146</v>
      </c>
      <c r="I124" s="82">
        <v>1</v>
      </c>
      <c r="J124" s="89"/>
      <c r="K124" s="89">
        <v>44610</v>
      </c>
      <c r="L124" s="7"/>
      <c r="M124" s="90" t="s">
        <v>271</v>
      </c>
      <c r="N124" s="7" t="str">
        <f t="shared" si="1"/>
        <v>fev</v>
      </c>
      <c r="O124" s="7">
        <v>2022</v>
      </c>
    </row>
    <row r="125" spans="1:15" x14ac:dyDescent="0.25">
      <c r="A125" s="82" t="s">
        <v>307</v>
      </c>
      <c r="B125" s="82">
        <v>9996100</v>
      </c>
      <c r="C125" s="82" t="s">
        <v>34</v>
      </c>
      <c r="D125" s="88" t="s">
        <v>22</v>
      </c>
      <c r="E125" s="88" t="s">
        <v>31</v>
      </c>
      <c r="F125" s="88" t="s">
        <v>257</v>
      </c>
      <c r="G125" s="88" t="s">
        <v>89</v>
      </c>
      <c r="H125" s="82" t="s">
        <v>28</v>
      </c>
      <c r="I125" s="82">
        <v>1</v>
      </c>
      <c r="J125" s="89"/>
      <c r="K125" s="89">
        <v>44610</v>
      </c>
      <c r="L125" s="7"/>
      <c r="M125" s="90"/>
      <c r="N125" s="7" t="str">
        <f t="shared" si="1"/>
        <v>fev</v>
      </c>
      <c r="O125" s="7">
        <v>2022</v>
      </c>
    </row>
    <row r="126" spans="1:15" x14ac:dyDescent="0.25">
      <c r="A126" s="82" t="s">
        <v>308</v>
      </c>
      <c r="B126" s="82">
        <v>9936132</v>
      </c>
      <c r="C126" s="82" t="s">
        <v>34</v>
      </c>
      <c r="D126" s="88" t="s">
        <v>22</v>
      </c>
      <c r="E126" s="88" t="s">
        <v>31</v>
      </c>
      <c r="F126" s="88" t="s">
        <v>257</v>
      </c>
      <c r="G126" s="88" t="s">
        <v>25</v>
      </c>
      <c r="H126" s="82" t="s">
        <v>28</v>
      </c>
      <c r="I126" s="82">
        <v>12</v>
      </c>
      <c r="J126" s="89">
        <v>44599</v>
      </c>
      <c r="K126" s="89">
        <v>44603</v>
      </c>
      <c r="L126" s="7"/>
      <c r="M126" s="90"/>
      <c r="N126" s="7" t="str">
        <f t="shared" si="1"/>
        <v>fev</v>
      </c>
      <c r="O126" s="7">
        <v>2022</v>
      </c>
    </row>
    <row r="127" spans="1:15" x14ac:dyDescent="0.25">
      <c r="A127" s="82" t="s">
        <v>308</v>
      </c>
      <c r="B127" s="82">
        <v>9996087</v>
      </c>
      <c r="C127" s="82" t="s">
        <v>34</v>
      </c>
      <c r="D127" s="88" t="s">
        <v>22</v>
      </c>
      <c r="E127" s="88" t="s">
        <v>31</v>
      </c>
      <c r="F127" s="88" t="s">
        <v>63</v>
      </c>
      <c r="G127" s="88" t="s">
        <v>25</v>
      </c>
      <c r="H127" s="82" t="s">
        <v>146</v>
      </c>
      <c r="I127" s="82">
        <v>1</v>
      </c>
      <c r="J127" s="89">
        <v>44603</v>
      </c>
      <c r="K127" s="89">
        <v>44610</v>
      </c>
      <c r="L127" s="7"/>
      <c r="M127" s="90" t="s">
        <v>309</v>
      </c>
      <c r="N127" s="7" t="str">
        <f t="shared" si="1"/>
        <v>fev</v>
      </c>
      <c r="O127" s="7">
        <v>2022</v>
      </c>
    </row>
    <row r="128" spans="1:15" x14ac:dyDescent="0.25">
      <c r="A128" s="82" t="s">
        <v>308</v>
      </c>
      <c r="B128" s="82">
        <v>9996087</v>
      </c>
      <c r="C128" s="82" t="s">
        <v>34</v>
      </c>
      <c r="D128" s="88" t="s">
        <v>22</v>
      </c>
      <c r="E128" s="88" t="s">
        <v>31</v>
      </c>
      <c r="F128" s="88" t="s">
        <v>257</v>
      </c>
      <c r="G128" s="88" t="s">
        <v>89</v>
      </c>
      <c r="H128" s="82" t="s">
        <v>28</v>
      </c>
      <c r="I128" s="82">
        <v>1</v>
      </c>
      <c r="J128" s="89"/>
      <c r="K128" s="89">
        <v>44610</v>
      </c>
      <c r="L128" s="7"/>
      <c r="M128" s="90"/>
      <c r="N128" s="7" t="str">
        <f t="shared" si="1"/>
        <v>fev</v>
      </c>
      <c r="O128" s="7">
        <v>2022</v>
      </c>
    </row>
    <row r="129" spans="1:15" x14ac:dyDescent="0.25">
      <c r="A129" s="82" t="s">
        <v>256</v>
      </c>
      <c r="B129" s="82">
        <v>9827941</v>
      </c>
      <c r="C129" s="82" t="s">
        <v>34</v>
      </c>
      <c r="D129" s="88" t="s">
        <v>22</v>
      </c>
      <c r="E129" s="88" t="s">
        <v>31</v>
      </c>
      <c r="F129" s="88" t="s">
        <v>202</v>
      </c>
      <c r="G129" s="88" t="s">
        <v>105</v>
      </c>
      <c r="H129" s="82" t="s">
        <v>28</v>
      </c>
      <c r="I129" s="82" t="s">
        <v>278</v>
      </c>
      <c r="J129" s="89"/>
      <c r="K129" s="89"/>
      <c r="L129" s="7"/>
      <c r="M129" s="90" t="s">
        <v>310</v>
      </c>
      <c r="N129" s="7" t="str">
        <f t="shared" si="1"/>
        <v>jan</v>
      </c>
      <c r="O129" s="7">
        <v>2022</v>
      </c>
    </row>
    <row r="130" spans="1:15" ht="30" x14ac:dyDescent="0.25">
      <c r="A130" s="82" t="s">
        <v>256</v>
      </c>
      <c r="B130" s="82">
        <v>9995867</v>
      </c>
      <c r="C130" s="82" t="s">
        <v>34</v>
      </c>
      <c r="D130" s="88" t="s">
        <v>22</v>
      </c>
      <c r="E130" s="88" t="s">
        <v>31</v>
      </c>
      <c r="F130" s="88" t="s">
        <v>202</v>
      </c>
      <c r="G130" s="88" t="s">
        <v>105</v>
      </c>
      <c r="H130" s="82" t="s">
        <v>28</v>
      </c>
      <c r="I130" s="82" t="s">
        <v>311</v>
      </c>
      <c r="J130" s="89"/>
      <c r="K130" s="89">
        <v>44610</v>
      </c>
      <c r="L130" s="7"/>
      <c r="M130" s="90" t="s">
        <v>312</v>
      </c>
      <c r="N130" s="7" t="str">
        <f t="shared" si="1"/>
        <v>fev</v>
      </c>
      <c r="O130" s="7">
        <v>2022</v>
      </c>
    </row>
    <row r="131" spans="1:15" x14ac:dyDescent="0.25">
      <c r="A131" s="82" t="s">
        <v>256</v>
      </c>
      <c r="B131" s="82">
        <v>9995867</v>
      </c>
      <c r="C131" s="82" t="s">
        <v>34</v>
      </c>
      <c r="D131" s="88" t="s">
        <v>22</v>
      </c>
      <c r="E131" s="88" t="s">
        <v>31</v>
      </c>
      <c r="F131" s="88" t="s">
        <v>257</v>
      </c>
      <c r="G131" s="88" t="s">
        <v>89</v>
      </c>
      <c r="H131" s="82" t="s">
        <v>28</v>
      </c>
      <c r="I131" s="82">
        <v>1</v>
      </c>
      <c r="J131" s="89"/>
      <c r="K131" s="89">
        <v>44610</v>
      </c>
      <c r="L131" s="7"/>
      <c r="M131" s="90"/>
      <c r="N131" s="7" t="str">
        <f t="shared" si="1"/>
        <v>fev</v>
      </c>
      <c r="O131" s="7">
        <v>2022</v>
      </c>
    </row>
    <row r="132" spans="1:15" ht="30" x14ac:dyDescent="0.25">
      <c r="A132" s="82" t="s">
        <v>258</v>
      </c>
      <c r="B132" s="82">
        <v>9834137</v>
      </c>
      <c r="C132" s="82" t="s">
        <v>34</v>
      </c>
      <c r="D132" s="88" t="s">
        <v>22</v>
      </c>
      <c r="E132" s="88" t="s">
        <v>31</v>
      </c>
      <c r="F132" s="88" t="s">
        <v>202</v>
      </c>
      <c r="G132" s="88" t="s">
        <v>105</v>
      </c>
      <c r="H132" s="82" t="s">
        <v>28</v>
      </c>
      <c r="I132" s="82" t="s">
        <v>311</v>
      </c>
      <c r="J132" s="89"/>
      <c r="K132" s="89">
        <v>44610</v>
      </c>
      <c r="L132" s="7"/>
      <c r="M132" s="90" t="s">
        <v>312</v>
      </c>
      <c r="N132" s="7" t="str">
        <f t="shared" si="1"/>
        <v>fev</v>
      </c>
      <c r="O132" s="7">
        <v>2022</v>
      </c>
    </row>
    <row r="133" spans="1:15" x14ac:dyDescent="0.25">
      <c r="A133" s="82" t="s">
        <v>258</v>
      </c>
      <c r="B133" s="82">
        <v>9830615</v>
      </c>
      <c r="C133" s="82" t="s">
        <v>34</v>
      </c>
      <c r="D133" s="88" t="s">
        <v>22</v>
      </c>
      <c r="E133" s="88" t="s">
        <v>31</v>
      </c>
      <c r="F133" s="88" t="s">
        <v>202</v>
      </c>
      <c r="G133" s="88" t="s">
        <v>105</v>
      </c>
      <c r="H133" s="82" t="s">
        <v>28</v>
      </c>
      <c r="I133" s="82" t="s">
        <v>278</v>
      </c>
      <c r="J133" s="89"/>
      <c r="K133" s="89"/>
      <c r="L133" s="7"/>
      <c r="M133" s="90" t="s">
        <v>310</v>
      </c>
      <c r="N133" s="7" t="str">
        <f t="shared" si="1"/>
        <v>jan</v>
      </c>
      <c r="O133" s="7">
        <v>2022</v>
      </c>
    </row>
    <row r="134" spans="1:15" x14ac:dyDescent="0.25">
      <c r="A134" s="82" t="s">
        <v>258</v>
      </c>
      <c r="B134" s="82">
        <v>9834137</v>
      </c>
      <c r="C134" s="82" t="s">
        <v>34</v>
      </c>
      <c r="D134" s="88" t="s">
        <v>22</v>
      </c>
      <c r="E134" s="88" t="s">
        <v>31</v>
      </c>
      <c r="F134" s="88" t="s">
        <v>257</v>
      </c>
      <c r="G134" s="88" t="s">
        <v>89</v>
      </c>
      <c r="H134" s="82" t="s">
        <v>28</v>
      </c>
      <c r="I134" s="82">
        <v>1</v>
      </c>
      <c r="J134" s="89"/>
      <c r="K134" s="89">
        <v>44610</v>
      </c>
      <c r="L134" s="7"/>
      <c r="M134" s="90"/>
      <c r="N134" s="7" t="str">
        <f t="shared" si="1"/>
        <v>fev</v>
      </c>
      <c r="O134" s="7">
        <v>2022</v>
      </c>
    </row>
    <row r="135" spans="1:15" x14ac:dyDescent="0.25">
      <c r="A135" s="82" t="s">
        <v>313</v>
      </c>
      <c r="B135" s="82">
        <v>9850962</v>
      </c>
      <c r="C135" s="82" t="s">
        <v>34</v>
      </c>
      <c r="D135" s="88" t="s">
        <v>22</v>
      </c>
      <c r="E135" s="88" t="s">
        <v>31</v>
      </c>
      <c r="F135" s="88" t="s">
        <v>202</v>
      </c>
      <c r="G135" s="88" t="s">
        <v>105</v>
      </c>
      <c r="H135" s="82" t="s">
        <v>28</v>
      </c>
      <c r="I135" s="82" t="s">
        <v>314</v>
      </c>
      <c r="J135" s="89"/>
      <c r="K135" s="89"/>
      <c r="L135" s="7"/>
      <c r="M135" s="90" t="s">
        <v>310</v>
      </c>
      <c r="N135" s="7" t="str">
        <f t="shared" si="1"/>
        <v>jan</v>
      </c>
      <c r="O135" s="7">
        <v>2022</v>
      </c>
    </row>
    <row r="136" spans="1:15" ht="30" x14ac:dyDescent="0.25">
      <c r="A136" s="82" t="s">
        <v>313</v>
      </c>
      <c r="B136" s="82">
        <v>9995818</v>
      </c>
      <c r="C136" s="82" t="s">
        <v>34</v>
      </c>
      <c r="D136" s="88" t="s">
        <v>22</v>
      </c>
      <c r="E136" s="88" t="s">
        <v>31</v>
      </c>
      <c r="F136" s="88" t="s">
        <v>202</v>
      </c>
      <c r="G136" s="88" t="s">
        <v>105</v>
      </c>
      <c r="H136" s="82" t="s">
        <v>28</v>
      </c>
      <c r="I136" s="82" t="s">
        <v>311</v>
      </c>
      <c r="J136" s="89"/>
      <c r="K136" s="89">
        <v>44610</v>
      </c>
      <c r="L136" s="7"/>
      <c r="M136" s="90" t="s">
        <v>312</v>
      </c>
      <c r="N136" s="7" t="str">
        <f t="shared" si="1"/>
        <v>fev</v>
      </c>
      <c r="O136" s="7">
        <v>2022</v>
      </c>
    </row>
    <row r="137" spans="1:15" x14ac:dyDescent="0.25">
      <c r="A137" s="82" t="s">
        <v>313</v>
      </c>
      <c r="B137" s="82">
        <v>9995818</v>
      </c>
      <c r="C137" s="82" t="s">
        <v>34</v>
      </c>
      <c r="D137" s="88" t="s">
        <v>22</v>
      </c>
      <c r="E137" s="88" t="s">
        <v>31</v>
      </c>
      <c r="F137" s="88" t="s">
        <v>257</v>
      </c>
      <c r="G137" s="88" t="s">
        <v>89</v>
      </c>
      <c r="H137" s="82" t="s">
        <v>28</v>
      </c>
      <c r="I137" s="82">
        <v>1</v>
      </c>
      <c r="J137" s="89"/>
      <c r="K137" s="89">
        <v>44610</v>
      </c>
      <c r="L137" s="7"/>
      <c r="M137" s="90"/>
      <c r="N137" s="7" t="str">
        <f t="shared" ref="N137:N200" si="2">TEXT(K137,"MMM")</f>
        <v>fev</v>
      </c>
      <c r="O137" s="7">
        <v>2022</v>
      </c>
    </row>
    <row r="138" spans="1:15" x14ac:dyDescent="0.25">
      <c r="A138" s="82" t="s">
        <v>315</v>
      </c>
      <c r="B138" s="82">
        <v>9876034</v>
      </c>
      <c r="C138" s="82" t="s">
        <v>34</v>
      </c>
      <c r="D138" s="88" t="s">
        <v>22</v>
      </c>
      <c r="E138" s="88" t="s">
        <v>31</v>
      </c>
      <c r="F138" s="88" t="s">
        <v>257</v>
      </c>
      <c r="G138" s="88" t="s">
        <v>25</v>
      </c>
      <c r="H138" s="82" t="s">
        <v>28</v>
      </c>
      <c r="I138" s="82">
        <v>9</v>
      </c>
      <c r="J138" s="89">
        <v>44599</v>
      </c>
      <c r="K138" s="89">
        <v>44603</v>
      </c>
      <c r="L138" s="7"/>
      <c r="M138" s="90"/>
      <c r="N138" s="7" t="str">
        <f t="shared" si="2"/>
        <v>fev</v>
      </c>
      <c r="O138" s="7">
        <v>2022</v>
      </c>
    </row>
    <row r="139" spans="1:15" x14ac:dyDescent="0.25">
      <c r="A139" s="82" t="s">
        <v>315</v>
      </c>
      <c r="B139" s="82">
        <v>9996065</v>
      </c>
      <c r="C139" s="82" t="s">
        <v>34</v>
      </c>
      <c r="D139" s="88" t="s">
        <v>22</v>
      </c>
      <c r="E139" s="88" t="s">
        <v>31</v>
      </c>
      <c r="F139" s="88" t="s">
        <v>63</v>
      </c>
      <c r="G139" s="88" t="s">
        <v>25</v>
      </c>
      <c r="H139" s="82" t="s">
        <v>146</v>
      </c>
      <c r="I139" s="82">
        <v>1</v>
      </c>
      <c r="J139" s="89">
        <v>44603</v>
      </c>
      <c r="K139" s="89">
        <v>44610</v>
      </c>
      <c r="L139" s="7"/>
      <c r="M139" s="90" t="s">
        <v>309</v>
      </c>
      <c r="N139" s="7" t="str">
        <f t="shared" si="2"/>
        <v>fev</v>
      </c>
      <c r="O139" s="7">
        <v>2022</v>
      </c>
    </row>
    <row r="140" spans="1:15" x14ac:dyDescent="0.25">
      <c r="A140" s="82" t="s">
        <v>315</v>
      </c>
      <c r="B140" s="82">
        <v>9996065</v>
      </c>
      <c r="C140" s="82" t="s">
        <v>34</v>
      </c>
      <c r="D140" s="88" t="s">
        <v>22</v>
      </c>
      <c r="E140" s="88" t="s">
        <v>31</v>
      </c>
      <c r="F140" s="88" t="s">
        <v>257</v>
      </c>
      <c r="G140" s="88" t="s">
        <v>89</v>
      </c>
      <c r="H140" s="82" t="s">
        <v>28</v>
      </c>
      <c r="I140" s="82">
        <v>1</v>
      </c>
      <c r="J140" s="94"/>
      <c r="K140" s="94">
        <v>44610</v>
      </c>
      <c r="L140" s="7"/>
      <c r="M140" s="90"/>
      <c r="N140" s="7" t="str">
        <f t="shared" si="2"/>
        <v>fev</v>
      </c>
      <c r="O140" s="7">
        <v>2022</v>
      </c>
    </row>
    <row r="141" spans="1:15" ht="60" x14ac:dyDescent="0.25">
      <c r="A141" s="82" t="s">
        <v>73</v>
      </c>
      <c r="B141" s="82">
        <v>10504728</v>
      </c>
      <c r="C141" s="82" t="s">
        <v>57</v>
      </c>
      <c r="D141" s="88" t="s">
        <v>22</v>
      </c>
      <c r="E141" s="88" t="s">
        <v>23</v>
      </c>
      <c r="F141" s="88" t="s">
        <v>74</v>
      </c>
      <c r="G141" s="88" t="s">
        <v>72</v>
      </c>
      <c r="H141" s="82" t="s">
        <v>28</v>
      </c>
      <c r="I141" s="82">
        <v>2</v>
      </c>
      <c r="J141" s="8"/>
      <c r="K141" s="8"/>
      <c r="L141" s="95" t="s">
        <v>316</v>
      </c>
      <c r="M141" s="88" t="s">
        <v>317</v>
      </c>
      <c r="N141" s="7" t="str">
        <f t="shared" si="2"/>
        <v>jan</v>
      </c>
      <c r="O141" s="7">
        <v>2022</v>
      </c>
    </row>
    <row r="142" spans="1:15" ht="45" x14ac:dyDescent="0.25">
      <c r="A142" s="82" t="s">
        <v>149</v>
      </c>
      <c r="B142" s="82">
        <v>10478305</v>
      </c>
      <c r="C142" s="82" t="s">
        <v>71</v>
      </c>
      <c r="D142" s="88" t="s">
        <v>22</v>
      </c>
      <c r="E142" s="88" t="s">
        <v>31</v>
      </c>
      <c r="F142" s="88" t="s">
        <v>82</v>
      </c>
      <c r="G142" s="88" t="s">
        <v>72</v>
      </c>
      <c r="H142" s="82" t="s">
        <v>28</v>
      </c>
      <c r="I142" s="82">
        <v>2</v>
      </c>
      <c r="J142" s="8"/>
      <c r="K142" s="8"/>
      <c r="L142" s="95" t="s">
        <v>318</v>
      </c>
      <c r="M142" s="88" t="s">
        <v>319</v>
      </c>
      <c r="N142" s="7" t="str">
        <f t="shared" si="2"/>
        <v>jan</v>
      </c>
      <c r="O142" s="7">
        <v>2022</v>
      </c>
    </row>
    <row r="143" spans="1:15" ht="30" x14ac:dyDescent="0.25">
      <c r="A143" s="82" t="s">
        <v>320</v>
      </c>
      <c r="B143" s="82">
        <v>10479184</v>
      </c>
      <c r="C143" s="82" t="s">
        <v>113</v>
      </c>
      <c r="D143" s="88" t="s">
        <v>22</v>
      </c>
      <c r="E143" s="88" t="s">
        <v>48</v>
      </c>
      <c r="F143" s="88" t="s">
        <v>63</v>
      </c>
      <c r="G143" s="88" t="s">
        <v>96</v>
      </c>
      <c r="H143" s="82" t="s">
        <v>55</v>
      </c>
      <c r="I143" s="82">
        <v>1</v>
      </c>
      <c r="J143" s="8"/>
      <c r="K143" s="8"/>
      <c r="L143" s="95" t="s">
        <v>318</v>
      </c>
      <c r="M143" s="88" t="s">
        <v>321</v>
      </c>
      <c r="N143" s="7" t="str">
        <f t="shared" si="2"/>
        <v>jan</v>
      </c>
      <c r="O143" s="7">
        <v>2022</v>
      </c>
    </row>
    <row r="144" spans="1:15" ht="30.75" thickBot="1" x14ac:dyDescent="0.3">
      <c r="A144" s="82" t="s">
        <v>322</v>
      </c>
      <c r="B144" s="82">
        <v>10363504</v>
      </c>
      <c r="C144" s="82" t="s">
        <v>66</v>
      </c>
      <c r="D144" s="88" t="s">
        <v>22</v>
      </c>
      <c r="E144" s="88" t="s">
        <v>31</v>
      </c>
      <c r="F144" s="88" t="s">
        <v>32</v>
      </c>
      <c r="G144" s="88" t="s">
        <v>54</v>
      </c>
      <c r="H144" s="82" t="s">
        <v>266</v>
      </c>
      <c r="I144" s="82">
        <v>2</v>
      </c>
      <c r="J144" s="8"/>
      <c r="K144" s="8"/>
      <c r="L144" s="95"/>
      <c r="M144" s="88" t="s">
        <v>323</v>
      </c>
      <c r="N144" s="7" t="str">
        <f t="shared" si="2"/>
        <v>jan</v>
      </c>
      <c r="O144" s="7">
        <v>2022</v>
      </c>
    </row>
    <row r="145" spans="1:15" ht="120" x14ac:dyDescent="0.25">
      <c r="A145" s="82" t="s">
        <v>322</v>
      </c>
      <c r="B145" s="82">
        <v>10363504</v>
      </c>
      <c r="C145" s="82" t="s">
        <v>66</v>
      </c>
      <c r="D145" s="88" t="s">
        <v>22</v>
      </c>
      <c r="E145" s="88" t="s">
        <v>31</v>
      </c>
      <c r="F145" s="88" t="s">
        <v>32</v>
      </c>
      <c r="G145" s="88" t="s">
        <v>72</v>
      </c>
      <c r="H145" s="82" t="s">
        <v>28</v>
      </c>
      <c r="I145" s="82">
        <v>2</v>
      </c>
      <c r="J145" s="8"/>
      <c r="K145" s="8"/>
      <c r="L145" s="96" t="s">
        <v>318</v>
      </c>
      <c r="M145" s="97" t="s">
        <v>324</v>
      </c>
      <c r="N145" s="7" t="str">
        <f t="shared" si="2"/>
        <v>jan</v>
      </c>
      <c r="O145" s="7">
        <v>2022</v>
      </c>
    </row>
    <row r="146" spans="1:15" x14ac:dyDescent="0.25">
      <c r="A146" s="82" t="s">
        <v>322</v>
      </c>
      <c r="B146" s="82">
        <v>10363504</v>
      </c>
      <c r="C146" s="82" t="s">
        <v>66</v>
      </c>
      <c r="D146" s="88" t="s">
        <v>22</v>
      </c>
      <c r="E146" s="88" t="s">
        <v>31</v>
      </c>
      <c r="F146" s="88" t="s">
        <v>32</v>
      </c>
      <c r="G146" s="88" t="s">
        <v>89</v>
      </c>
      <c r="H146" s="82" t="s">
        <v>28</v>
      </c>
      <c r="I146" s="82" t="s">
        <v>325</v>
      </c>
      <c r="J146" s="8"/>
      <c r="K146" s="8"/>
      <c r="L146" s="95" t="s">
        <v>318</v>
      </c>
      <c r="M146" s="88" t="s">
        <v>326</v>
      </c>
      <c r="N146" s="7" t="str">
        <f t="shared" si="2"/>
        <v>jan</v>
      </c>
      <c r="O146" s="7">
        <v>2022</v>
      </c>
    </row>
    <row r="147" spans="1:15" x14ac:dyDescent="0.25">
      <c r="A147" s="82" t="s">
        <v>322</v>
      </c>
      <c r="B147" s="82">
        <v>10363504</v>
      </c>
      <c r="C147" s="82" t="s">
        <v>66</v>
      </c>
      <c r="D147" s="88" t="s">
        <v>22</v>
      </c>
      <c r="E147" s="88" t="s">
        <v>31</v>
      </c>
      <c r="F147" s="88" t="s">
        <v>32</v>
      </c>
      <c r="G147" s="88" t="s">
        <v>25</v>
      </c>
      <c r="H147" s="82" t="s">
        <v>28</v>
      </c>
      <c r="I147" s="82">
        <v>2</v>
      </c>
      <c r="J147" s="8"/>
      <c r="K147" s="8"/>
      <c r="L147" s="65" t="s">
        <v>318</v>
      </c>
      <c r="M147" s="88" t="s">
        <v>183</v>
      </c>
      <c r="N147" s="7" t="str">
        <f t="shared" si="2"/>
        <v>jan</v>
      </c>
      <c r="O147" s="7">
        <v>2022</v>
      </c>
    </row>
    <row r="148" spans="1:15" ht="30" x14ac:dyDescent="0.25">
      <c r="A148" s="82" t="s">
        <v>327</v>
      </c>
      <c r="B148" s="82">
        <v>10318190</v>
      </c>
      <c r="C148" s="82" t="s">
        <v>328</v>
      </c>
      <c r="D148" s="88" t="s">
        <v>22</v>
      </c>
      <c r="E148" s="88" t="s">
        <v>45</v>
      </c>
      <c r="F148" s="88" t="s">
        <v>329</v>
      </c>
      <c r="G148" s="88" t="s">
        <v>25</v>
      </c>
      <c r="H148" s="82" t="s">
        <v>146</v>
      </c>
      <c r="I148" s="82" t="s">
        <v>306</v>
      </c>
      <c r="J148" s="8"/>
      <c r="K148" s="8"/>
      <c r="L148" s="65" t="s">
        <v>48</v>
      </c>
      <c r="M148" s="88" t="s">
        <v>330</v>
      </c>
      <c r="N148" s="7" t="str">
        <f t="shared" si="2"/>
        <v>jan</v>
      </c>
      <c r="O148" s="7">
        <v>2022</v>
      </c>
    </row>
    <row r="149" spans="1:15" ht="30" x14ac:dyDescent="0.25">
      <c r="A149" s="82" t="s">
        <v>331</v>
      </c>
      <c r="B149" s="82">
        <v>10356657</v>
      </c>
      <c r="C149" s="82" t="s">
        <v>37</v>
      </c>
      <c r="D149" s="88" t="s">
        <v>22</v>
      </c>
      <c r="E149" s="88" t="s">
        <v>23</v>
      </c>
      <c r="F149" s="88" t="s">
        <v>38</v>
      </c>
      <c r="G149" s="88" t="s">
        <v>39</v>
      </c>
      <c r="H149" s="82" t="s">
        <v>40</v>
      </c>
      <c r="I149" s="82">
        <v>1</v>
      </c>
      <c r="J149" s="8"/>
      <c r="K149" s="8"/>
      <c r="L149" s="95"/>
      <c r="M149" s="88" t="s">
        <v>332</v>
      </c>
      <c r="N149" s="7" t="str">
        <f t="shared" si="2"/>
        <v>jan</v>
      </c>
      <c r="O149" s="7">
        <v>2022</v>
      </c>
    </row>
    <row r="150" spans="1:15" ht="30" x14ac:dyDescent="0.25">
      <c r="A150" s="23" t="s">
        <v>333</v>
      </c>
      <c r="B150" s="23">
        <v>10301825</v>
      </c>
      <c r="C150" s="23" t="s">
        <v>37</v>
      </c>
      <c r="D150" s="9" t="s">
        <v>22</v>
      </c>
      <c r="E150" s="9" t="s">
        <v>23</v>
      </c>
      <c r="F150" s="9" t="s">
        <v>38</v>
      </c>
      <c r="G150" s="9" t="s">
        <v>39</v>
      </c>
      <c r="H150" s="23" t="s">
        <v>40</v>
      </c>
      <c r="I150" s="23">
        <v>1</v>
      </c>
      <c r="J150" s="8"/>
      <c r="K150" s="8"/>
      <c r="L150" s="95"/>
      <c r="M150" s="9" t="s">
        <v>334</v>
      </c>
      <c r="N150" s="7" t="str">
        <f t="shared" si="2"/>
        <v>jan</v>
      </c>
      <c r="O150" s="7">
        <v>2022</v>
      </c>
    </row>
    <row r="151" spans="1:15" x14ac:dyDescent="0.25">
      <c r="A151" s="82" t="s">
        <v>168</v>
      </c>
      <c r="B151" s="82">
        <v>10482062</v>
      </c>
      <c r="C151" s="82" t="s">
        <v>57</v>
      </c>
      <c r="D151" s="88" t="s">
        <v>22</v>
      </c>
      <c r="E151" s="88" t="s">
        <v>31</v>
      </c>
      <c r="F151" s="88" t="s">
        <v>58</v>
      </c>
      <c r="G151" s="88" t="s">
        <v>54</v>
      </c>
      <c r="H151" s="82" t="s">
        <v>266</v>
      </c>
      <c r="I151" s="82">
        <v>2</v>
      </c>
      <c r="J151" s="8"/>
      <c r="K151" s="8"/>
      <c r="L151" s="95"/>
      <c r="M151" s="88" t="s">
        <v>335</v>
      </c>
      <c r="N151" s="7" t="str">
        <f t="shared" si="2"/>
        <v>jan</v>
      </c>
      <c r="O151" s="7">
        <v>2022</v>
      </c>
    </row>
    <row r="152" spans="1:15" ht="45" x14ac:dyDescent="0.25">
      <c r="A152" s="82" t="s">
        <v>336</v>
      </c>
      <c r="B152" s="82">
        <v>10493126</v>
      </c>
      <c r="C152" s="82" t="s">
        <v>62</v>
      </c>
      <c r="D152" s="88" t="s">
        <v>22</v>
      </c>
      <c r="E152" s="88" t="s">
        <v>23</v>
      </c>
      <c r="F152" s="88" t="s">
        <v>38</v>
      </c>
      <c r="G152" s="88" t="s">
        <v>39</v>
      </c>
      <c r="H152" s="82" t="s">
        <v>28</v>
      </c>
      <c r="I152" s="82">
        <v>1</v>
      </c>
      <c r="J152" s="8"/>
      <c r="K152" s="8"/>
      <c r="L152" s="95"/>
      <c r="M152" s="88" t="s">
        <v>337</v>
      </c>
      <c r="N152" s="7" t="str">
        <f t="shared" si="2"/>
        <v>jan</v>
      </c>
      <c r="O152" s="7">
        <v>2022</v>
      </c>
    </row>
    <row r="153" spans="1:15" ht="60" x14ac:dyDescent="0.25">
      <c r="A153" s="82" t="s">
        <v>109</v>
      </c>
      <c r="B153" s="82">
        <v>10336430</v>
      </c>
      <c r="C153" s="82" t="s">
        <v>30</v>
      </c>
      <c r="D153" s="88" t="s">
        <v>22</v>
      </c>
      <c r="E153" s="88" t="s">
        <v>31</v>
      </c>
      <c r="F153" s="88" t="s">
        <v>32</v>
      </c>
      <c r="G153" s="88" t="s">
        <v>105</v>
      </c>
      <c r="H153" s="82" t="s">
        <v>28</v>
      </c>
      <c r="I153" s="82" t="s">
        <v>338</v>
      </c>
      <c r="J153" s="8"/>
      <c r="K153" s="8"/>
      <c r="L153" s="95"/>
      <c r="M153" s="88" t="s">
        <v>339</v>
      </c>
      <c r="N153" s="7" t="str">
        <f t="shared" si="2"/>
        <v>jan</v>
      </c>
      <c r="O153" s="7">
        <v>2022</v>
      </c>
    </row>
    <row r="154" spans="1:15" ht="30" x14ac:dyDescent="0.25">
      <c r="A154" s="82" t="s">
        <v>119</v>
      </c>
      <c r="B154" s="82">
        <v>10322676</v>
      </c>
      <c r="C154" s="82" t="s">
        <v>113</v>
      </c>
      <c r="D154" s="88" t="s">
        <v>22</v>
      </c>
      <c r="E154" s="88" t="s">
        <v>31</v>
      </c>
      <c r="F154" s="88" t="s">
        <v>38</v>
      </c>
      <c r="G154" s="88" t="s">
        <v>114</v>
      </c>
      <c r="H154" s="82" t="s">
        <v>28</v>
      </c>
      <c r="I154" s="82">
        <v>2</v>
      </c>
      <c r="J154" s="8"/>
      <c r="K154" s="8"/>
      <c r="L154" s="95" t="s">
        <v>340</v>
      </c>
      <c r="M154" s="88" t="s">
        <v>341</v>
      </c>
      <c r="N154" s="7" t="str">
        <f t="shared" si="2"/>
        <v>jan</v>
      </c>
      <c r="O154" s="7">
        <v>2022</v>
      </c>
    </row>
    <row r="155" spans="1:15" ht="30" x14ac:dyDescent="0.25">
      <c r="A155" s="82" t="s">
        <v>188</v>
      </c>
      <c r="B155" s="82">
        <v>10476553</v>
      </c>
      <c r="C155" s="82" t="s">
        <v>113</v>
      </c>
      <c r="D155" s="88" t="s">
        <v>22</v>
      </c>
      <c r="E155" s="88" t="s">
        <v>31</v>
      </c>
      <c r="F155" s="88" t="s">
        <v>38</v>
      </c>
      <c r="G155" s="88" t="s">
        <v>114</v>
      </c>
      <c r="H155" s="82" t="s">
        <v>28</v>
      </c>
      <c r="I155" s="82">
        <v>2</v>
      </c>
      <c r="J155" s="8"/>
      <c r="K155" s="8"/>
      <c r="L155" s="95" t="s">
        <v>318</v>
      </c>
      <c r="M155" s="88" t="s">
        <v>342</v>
      </c>
      <c r="N155" s="7" t="str">
        <f t="shared" si="2"/>
        <v>jan</v>
      </c>
      <c r="O155" s="7">
        <v>2022</v>
      </c>
    </row>
    <row r="156" spans="1:15" ht="60" x14ac:dyDescent="0.25">
      <c r="A156" s="23" t="s">
        <v>343</v>
      </c>
      <c r="B156" s="23">
        <v>10428281</v>
      </c>
      <c r="C156" s="23" t="s">
        <v>92</v>
      </c>
      <c r="D156" s="9" t="s">
        <v>22</v>
      </c>
      <c r="E156" s="9" t="s">
        <v>23</v>
      </c>
      <c r="F156" s="9" t="s">
        <v>69</v>
      </c>
      <c r="G156" s="9" t="s">
        <v>47</v>
      </c>
      <c r="H156" s="23" t="s">
        <v>28</v>
      </c>
      <c r="I156" s="23">
        <v>1</v>
      </c>
      <c r="J156" s="8"/>
      <c r="K156" s="8"/>
      <c r="L156" s="95"/>
      <c r="M156" s="9" t="s">
        <v>344</v>
      </c>
      <c r="N156" s="7" t="str">
        <f t="shared" si="2"/>
        <v>jan</v>
      </c>
      <c r="O156" s="7">
        <v>2022</v>
      </c>
    </row>
    <row r="157" spans="1:15" x14ac:dyDescent="0.25">
      <c r="A157" s="82" t="s">
        <v>343</v>
      </c>
      <c r="B157" s="82">
        <v>10428281</v>
      </c>
      <c r="C157" s="82" t="s">
        <v>92</v>
      </c>
      <c r="D157" s="88" t="s">
        <v>22</v>
      </c>
      <c r="E157" s="88" t="s">
        <v>23</v>
      </c>
      <c r="F157" s="88" t="s">
        <v>53</v>
      </c>
      <c r="G157" s="88" t="s">
        <v>123</v>
      </c>
      <c r="H157" s="82" t="s">
        <v>28</v>
      </c>
      <c r="I157" s="82">
        <v>1</v>
      </c>
      <c r="J157" s="8"/>
      <c r="K157" s="8"/>
      <c r="L157" s="95"/>
      <c r="M157" s="88" t="s">
        <v>345</v>
      </c>
      <c r="N157" s="7" t="str">
        <f t="shared" si="2"/>
        <v>jan</v>
      </c>
      <c r="O157" s="7">
        <v>2022</v>
      </c>
    </row>
    <row r="158" spans="1:15" x14ac:dyDescent="0.25">
      <c r="A158" s="82" t="s">
        <v>346</v>
      </c>
      <c r="B158" s="82">
        <v>10438856</v>
      </c>
      <c r="C158" s="82" t="s">
        <v>21</v>
      </c>
      <c r="D158" s="88" t="s">
        <v>22</v>
      </c>
      <c r="E158" s="88" t="s">
        <v>23</v>
      </c>
      <c r="F158" s="88" t="s">
        <v>50</v>
      </c>
      <c r="G158" s="88" t="s">
        <v>123</v>
      </c>
      <c r="H158" s="82" t="s">
        <v>28</v>
      </c>
      <c r="I158" s="82">
        <v>1</v>
      </c>
      <c r="J158" s="8"/>
      <c r="K158" s="8"/>
      <c r="L158" s="95"/>
      <c r="M158" s="88"/>
      <c r="N158" s="7" t="str">
        <f t="shared" si="2"/>
        <v>jan</v>
      </c>
      <c r="O158" s="7">
        <v>2022</v>
      </c>
    </row>
    <row r="159" spans="1:15" x14ac:dyDescent="0.25">
      <c r="A159" s="82" t="s">
        <v>347</v>
      </c>
      <c r="B159" s="82">
        <v>10470162</v>
      </c>
      <c r="C159" s="82" t="s">
        <v>21</v>
      </c>
      <c r="D159" s="88" t="s">
        <v>22</v>
      </c>
      <c r="E159" s="88" t="s">
        <v>23</v>
      </c>
      <c r="F159" s="88" t="s">
        <v>50</v>
      </c>
      <c r="G159" s="88" t="s">
        <v>123</v>
      </c>
      <c r="H159" s="82" t="s">
        <v>28</v>
      </c>
      <c r="I159" s="82">
        <v>1</v>
      </c>
      <c r="J159" s="8"/>
      <c r="K159" s="8"/>
      <c r="L159" s="95"/>
      <c r="M159" s="88"/>
      <c r="N159" s="7" t="str">
        <f t="shared" si="2"/>
        <v>jan</v>
      </c>
      <c r="O159" s="7">
        <v>2022</v>
      </c>
    </row>
    <row r="160" spans="1:15" ht="45" x14ac:dyDescent="0.25">
      <c r="A160" s="23" t="s">
        <v>348</v>
      </c>
      <c r="B160" s="23">
        <v>10364125</v>
      </c>
      <c r="C160" s="23" t="s">
        <v>21</v>
      </c>
      <c r="D160" s="9" t="s">
        <v>22</v>
      </c>
      <c r="E160" s="9" t="s">
        <v>23</v>
      </c>
      <c r="F160" s="9" t="s">
        <v>53</v>
      </c>
      <c r="G160" s="9" t="s">
        <v>47</v>
      </c>
      <c r="H160" s="23" t="s">
        <v>28</v>
      </c>
      <c r="I160" s="23">
        <v>2</v>
      </c>
      <c r="J160" s="8"/>
      <c r="K160" s="8"/>
      <c r="L160" s="95"/>
      <c r="M160" s="9" t="s">
        <v>349</v>
      </c>
      <c r="N160" s="7" t="str">
        <f t="shared" si="2"/>
        <v>jan</v>
      </c>
      <c r="O160" s="7">
        <v>2022</v>
      </c>
    </row>
    <row r="161" spans="1:15" x14ac:dyDescent="0.25">
      <c r="A161" s="82" t="s">
        <v>192</v>
      </c>
      <c r="B161" s="82">
        <v>9996184</v>
      </c>
      <c r="C161" s="82" t="s">
        <v>66</v>
      </c>
      <c r="D161" s="88" t="s">
        <v>22</v>
      </c>
      <c r="E161" s="88" t="s">
        <v>23</v>
      </c>
      <c r="F161" s="88" t="s">
        <v>46</v>
      </c>
      <c r="G161" s="88" t="s">
        <v>145</v>
      </c>
      <c r="H161" s="82" t="s">
        <v>26</v>
      </c>
      <c r="I161" s="82">
        <v>2</v>
      </c>
      <c r="J161" s="8"/>
      <c r="K161" s="8"/>
      <c r="L161" s="95" t="s">
        <v>340</v>
      </c>
      <c r="M161" s="88"/>
      <c r="N161" s="7" t="str">
        <f t="shared" si="2"/>
        <v>jan</v>
      </c>
      <c r="O161" s="7">
        <v>2022</v>
      </c>
    </row>
    <row r="162" spans="1:15" x14ac:dyDescent="0.25">
      <c r="A162" s="82" t="s">
        <v>350</v>
      </c>
      <c r="B162" s="82">
        <v>10542143</v>
      </c>
      <c r="C162" s="82" t="s">
        <v>21</v>
      </c>
      <c r="D162" s="88" t="s">
        <v>22</v>
      </c>
      <c r="E162" s="88" t="s">
        <v>23</v>
      </c>
      <c r="F162" s="88" t="s">
        <v>50</v>
      </c>
      <c r="G162" s="88" t="s">
        <v>123</v>
      </c>
      <c r="H162" s="82" t="s">
        <v>28</v>
      </c>
      <c r="I162" s="82">
        <v>1</v>
      </c>
      <c r="J162" s="8"/>
      <c r="K162" s="8"/>
      <c r="L162" s="95"/>
      <c r="M162" s="88"/>
      <c r="N162" s="7" t="str">
        <f t="shared" si="2"/>
        <v>jan</v>
      </c>
      <c r="O162" s="7">
        <v>2022</v>
      </c>
    </row>
    <row r="163" spans="1:15" x14ac:dyDescent="0.25">
      <c r="A163" s="82" t="s">
        <v>61</v>
      </c>
      <c r="B163" s="82">
        <v>10425878</v>
      </c>
      <c r="C163" s="82" t="s">
        <v>62</v>
      </c>
      <c r="D163" s="88" t="s">
        <v>22</v>
      </c>
      <c r="E163" s="88" t="s">
        <v>23</v>
      </c>
      <c r="F163" s="88" t="s">
        <v>134</v>
      </c>
      <c r="G163" s="88" t="s">
        <v>54</v>
      </c>
      <c r="H163" s="82" t="s">
        <v>266</v>
      </c>
      <c r="I163" s="82">
        <v>2</v>
      </c>
      <c r="J163" s="8"/>
      <c r="K163" s="8"/>
      <c r="L163" s="95"/>
      <c r="M163" s="88"/>
      <c r="N163" s="7" t="str">
        <f t="shared" si="2"/>
        <v>jan</v>
      </c>
      <c r="O163" s="7">
        <v>2022</v>
      </c>
    </row>
    <row r="164" spans="1:15" ht="30" x14ac:dyDescent="0.25">
      <c r="A164" s="82" t="s">
        <v>351</v>
      </c>
      <c r="B164" s="82">
        <v>10361185</v>
      </c>
      <c r="C164" s="82" t="s">
        <v>122</v>
      </c>
      <c r="D164" s="88" t="s">
        <v>22</v>
      </c>
      <c r="E164" s="88" t="s">
        <v>23</v>
      </c>
      <c r="F164" s="88" t="s">
        <v>352</v>
      </c>
      <c r="G164" s="88" t="s">
        <v>123</v>
      </c>
      <c r="H164" s="82" t="s">
        <v>40</v>
      </c>
      <c r="I164" s="82">
        <v>1</v>
      </c>
      <c r="J164" s="8"/>
      <c r="K164" s="8"/>
      <c r="L164" s="95"/>
      <c r="M164" s="88"/>
      <c r="N164" s="7" t="str">
        <f t="shared" si="2"/>
        <v>jan</v>
      </c>
      <c r="O164" s="7">
        <v>2022</v>
      </c>
    </row>
    <row r="165" spans="1:15" x14ac:dyDescent="0.25">
      <c r="A165" s="82" t="s">
        <v>353</v>
      </c>
      <c r="B165" s="82">
        <v>10321235</v>
      </c>
      <c r="C165" s="82" t="s">
        <v>288</v>
      </c>
      <c r="D165" s="88" t="s">
        <v>22</v>
      </c>
      <c r="E165" s="88" t="s">
        <v>48</v>
      </c>
      <c r="F165" s="88" t="s">
        <v>50</v>
      </c>
      <c r="G165" s="88" t="s">
        <v>96</v>
      </c>
      <c r="H165" s="82" t="s">
        <v>55</v>
      </c>
      <c r="I165" s="82">
        <v>1</v>
      </c>
      <c r="J165" s="8"/>
      <c r="K165" s="8"/>
      <c r="L165" s="95" t="s">
        <v>340</v>
      </c>
      <c r="M165" s="88"/>
      <c r="N165" s="7" t="str">
        <f t="shared" si="2"/>
        <v>jan</v>
      </c>
      <c r="O165" s="7">
        <v>2022</v>
      </c>
    </row>
    <row r="166" spans="1:15" ht="30" x14ac:dyDescent="0.25">
      <c r="A166" s="82" t="s">
        <v>108</v>
      </c>
      <c r="B166" s="82">
        <v>10493979</v>
      </c>
      <c r="C166" s="82" t="s">
        <v>57</v>
      </c>
      <c r="D166" s="88" t="s">
        <v>22</v>
      </c>
      <c r="E166" s="88" t="s">
        <v>23</v>
      </c>
      <c r="F166" s="88" t="s">
        <v>60</v>
      </c>
      <c r="G166" s="88" t="s">
        <v>105</v>
      </c>
      <c r="H166" s="82" t="s">
        <v>28</v>
      </c>
      <c r="I166" s="82" t="s">
        <v>354</v>
      </c>
      <c r="J166" s="8"/>
      <c r="K166" s="8"/>
      <c r="L166" s="95"/>
      <c r="M166" s="88"/>
      <c r="N166" s="7" t="str">
        <f t="shared" si="2"/>
        <v>jan</v>
      </c>
      <c r="O166" s="7">
        <v>2022</v>
      </c>
    </row>
    <row r="167" spans="1:15" ht="30" x14ac:dyDescent="0.25">
      <c r="A167" s="82" t="s">
        <v>137</v>
      </c>
      <c r="B167" s="82">
        <v>10500216</v>
      </c>
      <c r="C167" s="82" t="s">
        <v>30</v>
      </c>
      <c r="D167" s="88" t="s">
        <v>22</v>
      </c>
      <c r="E167" s="88" t="s">
        <v>31</v>
      </c>
      <c r="F167" s="88" t="s">
        <v>60</v>
      </c>
      <c r="G167" s="88" t="s">
        <v>135</v>
      </c>
      <c r="H167" s="82" t="s">
        <v>28</v>
      </c>
      <c r="I167" s="82" t="s">
        <v>355</v>
      </c>
      <c r="J167" s="8"/>
      <c r="K167" s="8"/>
      <c r="L167" s="95" t="s">
        <v>316</v>
      </c>
      <c r="M167" s="88"/>
      <c r="N167" s="7" t="str">
        <f t="shared" si="2"/>
        <v>jan</v>
      </c>
      <c r="O167" s="7">
        <v>2022</v>
      </c>
    </row>
    <row r="168" spans="1:15" ht="30" x14ac:dyDescent="0.25">
      <c r="A168" s="82" t="s">
        <v>68</v>
      </c>
      <c r="B168" s="82">
        <v>10468628</v>
      </c>
      <c r="C168" s="82" t="s">
        <v>37</v>
      </c>
      <c r="D168" s="88" t="s">
        <v>22</v>
      </c>
      <c r="E168" s="88" t="s">
        <v>23</v>
      </c>
      <c r="F168" s="88" t="s">
        <v>60</v>
      </c>
      <c r="G168" s="88" t="s">
        <v>54</v>
      </c>
      <c r="H168" s="82" t="s">
        <v>266</v>
      </c>
      <c r="I168" s="82">
        <v>2</v>
      </c>
      <c r="J168" s="8"/>
      <c r="K168" s="8"/>
      <c r="L168" s="95"/>
      <c r="M168" s="88"/>
      <c r="N168" s="7" t="str">
        <f t="shared" si="2"/>
        <v>jan</v>
      </c>
      <c r="O168" s="7">
        <v>2022</v>
      </c>
    </row>
    <row r="169" spans="1:15" x14ac:dyDescent="0.25">
      <c r="A169" s="23" t="s">
        <v>297</v>
      </c>
      <c r="B169" s="23">
        <v>10481457</v>
      </c>
      <c r="C169" s="23" t="s">
        <v>122</v>
      </c>
      <c r="D169" s="9" t="s">
        <v>22</v>
      </c>
      <c r="E169" s="9" t="s">
        <v>23</v>
      </c>
      <c r="F169" s="9" t="s">
        <v>48</v>
      </c>
      <c r="G169" s="9" t="s">
        <v>47</v>
      </c>
      <c r="H169" s="23" t="s">
        <v>63</v>
      </c>
      <c r="I169" s="23">
        <v>2</v>
      </c>
      <c r="J169" s="8"/>
      <c r="K169" s="8"/>
      <c r="L169" s="95"/>
      <c r="M169" s="9" t="s">
        <v>298</v>
      </c>
      <c r="N169" s="7" t="str">
        <f t="shared" si="2"/>
        <v>jan</v>
      </c>
      <c r="O169" s="7">
        <v>2022</v>
      </c>
    </row>
    <row r="170" spans="1:15" x14ac:dyDescent="0.25">
      <c r="A170" s="82" t="s">
        <v>356</v>
      </c>
      <c r="B170" s="82">
        <v>10531640</v>
      </c>
      <c r="C170" s="82" t="s">
        <v>99</v>
      </c>
      <c r="D170" s="88" t="s">
        <v>22</v>
      </c>
      <c r="E170" s="88" t="s">
        <v>23</v>
      </c>
      <c r="F170" s="88" t="s">
        <v>257</v>
      </c>
      <c r="G170" s="88" t="s">
        <v>105</v>
      </c>
      <c r="H170" s="82" t="s">
        <v>67</v>
      </c>
      <c r="I170" s="82" t="s">
        <v>354</v>
      </c>
      <c r="J170" s="8"/>
      <c r="K170" s="8"/>
      <c r="L170" s="95"/>
      <c r="M170" s="88"/>
      <c r="N170" s="7" t="str">
        <f t="shared" si="2"/>
        <v>jan</v>
      </c>
      <c r="O170" s="7">
        <v>2022</v>
      </c>
    </row>
    <row r="171" spans="1:15" ht="30" x14ac:dyDescent="0.25">
      <c r="A171" s="82" t="s">
        <v>357</v>
      </c>
      <c r="B171" s="82">
        <v>10539938</v>
      </c>
      <c r="C171" s="82" t="s">
        <v>99</v>
      </c>
      <c r="D171" s="88" t="s">
        <v>22</v>
      </c>
      <c r="E171" s="88" t="s">
        <v>23</v>
      </c>
      <c r="F171" s="88" t="s">
        <v>257</v>
      </c>
      <c r="G171" s="88" t="s">
        <v>89</v>
      </c>
      <c r="H171" s="82" t="s">
        <v>67</v>
      </c>
      <c r="I171" s="82" t="s">
        <v>354</v>
      </c>
      <c r="J171" s="8"/>
      <c r="K171" s="8"/>
      <c r="L171" s="95" t="s">
        <v>358</v>
      </c>
      <c r="M171" s="88"/>
      <c r="N171" s="7" t="str">
        <f t="shared" si="2"/>
        <v>jan</v>
      </c>
      <c r="O171" s="7">
        <v>2022</v>
      </c>
    </row>
    <row r="172" spans="1:15" ht="45" x14ac:dyDescent="0.25">
      <c r="A172" s="23" t="s">
        <v>234</v>
      </c>
      <c r="B172" s="23">
        <v>9712880</v>
      </c>
      <c r="C172" s="23" t="s">
        <v>21</v>
      </c>
      <c r="D172" s="9" t="s">
        <v>22</v>
      </c>
      <c r="E172" s="9" t="s">
        <v>23</v>
      </c>
      <c r="F172" s="9" t="s">
        <v>233</v>
      </c>
      <c r="G172" s="9" t="s">
        <v>47</v>
      </c>
      <c r="H172" s="23" t="s">
        <v>40</v>
      </c>
      <c r="I172" s="23" t="s">
        <v>354</v>
      </c>
      <c r="J172" s="8"/>
      <c r="K172" s="8"/>
      <c r="L172" s="95"/>
      <c r="M172" s="88" t="s">
        <v>359</v>
      </c>
      <c r="N172" s="7" t="str">
        <f t="shared" si="2"/>
        <v>jan</v>
      </c>
      <c r="O172" s="7">
        <v>2022</v>
      </c>
    </row>
    <row r="173" spans="1:15" x14ac:dyDescent="0.25">
      <c r="A173" s="82" t="s">
        <v>242</v>
      </c>
      <c r="B173" s="82">
        <v>10240187</v>
      </c>
      <c r="C173" s="82" t="s">
        <v>34</v>
      </c>
      <c r="D173" s="88" t="s">
        <v>22</v>
      </c>
      <c r="E173" s="88" t="s">
        <v>48</v>
      </c>
      <c r="F173" s="88" t="s">
        <v>95</v>
      </c>
      <c r="G173" s="88" t="s">
        <v>96</v>
      </c>
      <c r="H173" s="82" t="s">
        <v>97</v>
      </c>
      <c r="I173" s="82">
        <v>2</v>
      </c>
      <c r="J173" s="8"/>
      <c r="K173" s="8"/>
      <c r="L173" s="95" t="s">
        <v>340</v>
      </c>
      <c r="M173" s="88"/>
      <c r="N173" s="7" t="str">
        <f t="shared" si="2"/>
        <v>jan</v>
      </c>
      <c r="O173" s="7">
        <v>2022</v>
      </c>
    </row>
    <row r="174" spans="1:15" x14ac:dyDescent="0.25">
      <c r="A174" s="82" t="s">
        <v>244</v>
      </c>
      <c r="B174" s="82">
        <v>10401217</v>
      </c>
      <c r="C174" s="82" t="s">
        <v>34</v>
      </c>
      <c r="D174" s="88" t="s">
        <v>22</v>
      </c>
      <c r="E174" s="88" t="s">
        <v>48</v>
      </c>
      <c r="F174" s="88" t="s">
        <v>95</v>
      </c>
      <c r="G174" s="88" t="s">
        <v>96</v>
      </c>
      <c r="H174" s="82" t="s">
        <v>97</v>
      </c>
      <c r="I174" s="82">
        <v>2</v>
      </c>
      <c r="J174" s="8"/>
      <c r="K174" s="8"/>
      <c r="L174" s="95" t="s">
        <v>340</v>
      </c>
      <c r="M174" s="88"/>
      <c r="N174" s="7" t="str">
        <f t="shared" si="2"/>
        <v>jan</v>
      </c>
      <c r="O174" s="7">
        <v>2022</v>
      </c>
    </row>
    <row r="175" spans="1:15" ht="30" x14ac:dyDescent="0.25">
      <c r="A175" s="82" t="s">
        <v>360</v>
      </c>
      <c r="B175" s="82">
        <v>10401655</v>
      </c>
      <c r="C175" s="82" t="s">
        <v>99</v>
      </c>
      <c r="D175" s="88" t="s">
        <v>22</v>
      </c>
      <c r="E175" s="88" t="s">
        <v>31</v>
      </c>
      <c r="F175" s="88" t="s">
        <v>361</v>
      </c>
      <c r="G175" s="88" t="s">
        <v>54</v>
      </c>
      <c r="H175" s="82" t="s">
        <v>266</v>
      </c>
      <c r="I175" s="82">
        <v>10</v>
      </c>
      <c r="J175" s="8"/>
      <c r="K175" s="8"/>
      <c r="L175" s="95"/>
      <c r="M175" s="88" t="s">
        <v>362</v>
      </c>
      <c r="N175" s="7" t="str">
        <f t="shared" si="2"/>
        <v>jan</v>
      </c>
      <c r="O175" s="7">
        <v>2022</v>
      </c>
    </row>
    <row r="176" spans="1:15" x14ac:dyDescent="0.25">
      <c r="A176" s="82" t="s">
        <v>360</v>
      </c>
      <c r="B176" s="82">
        <v>10608696</v>
      </c>
      <c r="C176" s="82" t="s">
        <v>99</v>
      </c>
      <c r="D176" s="88" t="s">
        <v>22</v>
      </c>
      <c r="E176" s="88" t="s">
        <v>31</v>
      </c>
      <c r="F176" s="88" t="s">
        <v>361</v>
      </c>
      <c r="G176" s="88" t="s">
        <v>89</v>
      </c>
      <c r="H176" s="82" t="s">
        <v>28</v>
      </c>
      <c r="I176" s="82" t="s">
        <v>363</v>
      </c>
      <c r="J176" s="8"/>
      <c r="K176" s="8"/>
      <c r="L176" s="95" t="s">
        <v>318</v>
      </c>
      <c r="M176" s="88" t="s">
        <v>326</v>
      </c>
      <c r="N176" s="7" t="str">
        <f t="shared" si="2"/>
        <v>jan</v>
      </c>
      <c r="O176" s="7">
        <v>2022</v>
      </c>
    </row>
    <row r="177" spans="1:15" x14ac:dyDescent="0.25">
      <c r="A177" s="82" t="s">
        <v>360</v>
      </c>
      <c r="B177" s="82">
        <v>10401655</v>
      </c>
      <c r="C177" s="82" t="s">
        <v>99</v>
      </c>
      <c r="D177" s="88" t="s">
        <v>22</v>
      </c>
      <c r="E177" s="88" t="s">
        <v>31</v>
      </c>
      <c r="F177" s="88" t="s">
        <v>361</v>
      </c>
      <c r="G177" s="88" t="s">
        <v>25</v>
      </c>
      <c r="H177" s="82" t="s">
        <v>28</v>
      </c>
      <c r="I177" s="82">
        <v>10</v>
      </c>
      <c r="J177" s="8"/>
      <c r="K177" s="8"/>
      <c r="L177" s="65"/>
      <c r="M177" s="88" t="s">
        <v>364</v>
      </c>
      <c r="N177" s="7" t="str">
        <f t="shared" si="2"/>
        <v>jan</v>
      </c>
      <c r="O177" s="7">
        <v>2022</v>
      </c>
    </row>
    <row r="178" spans="1:15" x14ac:dyDescent="0.25">
      <c r="A178" s="82" t="s">
        <v>360</v>
      </c>
      <c r="B178" s="82">
        <v>10608696</v>
      </c>
      <c r="C178" s="82" t="s">
        <v>99</v>
      </c>
      <c r="D178" s="88" t="s">
        <v>22</v>
      </c>
      <c r="E178" s="88" t="s">
        <v>31</v>
      </c>
      <c r="F178" s="88" t="s">
        <v>361</v>
      </c>
      <c r="G178" s="88" t="s">
        <v>25</v>
      </c>
      <c r="H178" s="82" t="s">
        <v>28</v>
      </c>
      <c r="I178" s="82">
        <v>10</v>
      </c>
      <c r="J178" s="8"/>
      <c r="K178" s="8"/>
      <c r="L178" s="65" t="s">
        <v>318</v>
      </c>
      <c r="M178" s="88" t="s">
        <v>364</v>
      </c>
      <c r="N178" s="7" t="str">
        <f t="shared" si="2"/>
        <v>jan</v>
      </c>
      <c r="O178" s="7">
        <v>2022</v>
      </c>
    </row>
    <row r="179" spans="1:15" ht="30" x14ac:dyDescent="0.25">
      <c r="A179" s="82" t="s">
        <v>249</v>
      </c>
      <c r="B179" s="82">
        <v>10535539</v>
      </c>
      <c r="C179" s="82" t="s">
        <v>113</v>
      </c>
      <c r="D179" s="88" t="s">
        <v>22</v>
      </c>
      <c r="E179" s="88" t="s">
        <v>31</v>
      </c>
      <c r="F179" s="88" t="s">
        <v>38</v>
      </c>
      <c r="G179" s="88" t="s">
        <v>114</v>
      </c>
      <c r="H179" s="82" t="s">
        <v>28</v>
      </c>
      <c r="I179" s="82">
        <v>2</v>
      </c>
      <c r="J179" s="8"/>
      <c r="K179" s="8"/>
      <c r="L179" s="95" t="s">
        <v>358</v>
      </c>
      <c r="M179" s="88" t="s">
        <v>365</v>
      </c>
      <c r="N179" s="7" t="str">
        <f t="shared" si="2"/>
        <v>jan</v>
      </c>
      <c r="O179" s="7">
        <v>2022</v>
      </c>
    </row>
    <row r="180" spans="1:15" ht="45" x14ac:dyDescent="0.25">
      <c r="A180" s="82" t="s">
        <v>254</v>
      </c>
      <c r="B180" s="82">
        <v>10036291</v>
      </c>
      <c r="C180" s="82" t="s">
        <v>71</v>
      </c>
      <c r="D180" s="88" t="s">
        <v>22</v>
      </c>
      <c r="E180" s="88" t="s">
        <v>31</v>
      </c>
      <c r="F180" s="88" t="s">
        <v>82</v>
      </c>
      <c r="G180" s="88" t="s">
        <v>72</v>
      </c>
      <c r="H180" s="82" t="s">
        <v>28</v>
      </c>
      <c r="I180" s="82">
        <v>2</v>
      </c>
      <c r="J180" s="8"/>
      <c r="K180" s="8"/>
      <c r="L180" s="95" t="s">
        <v>318</v>
      </c>
      <c r="M180" s="88" t="s">
        <v>366</v>
      </c>
      <c r="N180" s="7" t="str">
        <f t="shared" si="2"/>
        <v>jan</v>
      </c>
      <c r="O180" s="7">
        <v>2022</v>
      </c>
    </row>
    <row r="181" spans="1:15" x14ac:dyDescent="0.25">
      <c r="A181" s="82" t="s">
        <v>367</v>
      </c>
      <c r="B181" s="82">
        <v>10502857</v>
      </c>
      <c r="C181" s="82" t="s">
        <v>187</v>
      </c>
      <c r="D181" s="88" t="s">
        <v>22</v>
      </c>
      <c r="E181" s="88" t="s">
        <v>48</v>
      </c>
      <c r="F181" s="88" t="s">
        <v>63</v>
      </c>
      <c r="G181" s="88" t="s">
        <v>145</v>
      </c>
      <c r="H181" s="82" t="s">
        <v>146</v>
      </c>
      <c r="I181" s="82">
        <v>1</v>
      </c>
      <c r="J181" s="8"/>
      <c r="K181" s="8"/>
      <c r="L181" s="95" t="s">
        <v>368</v>
      </c>
      <c r="M181" s="88"/>
      <c r="N181" s="7" t="str">
        <f t="shared" si="2"/>
        <v>jan</v>
      </c>
      <c r="O181" s="7">
        <v>2022</v>
      </c>
    </row>
    <row r="182" spans="1:15" ht="90" x14ac:dyDescent="0.25">
      <c r="A182" s="82" t="s">
        <v>369</v>
      </c>
      <c r="B182" s="82">
        <v>10272421</v>
      </c>
      <c r="C182" s="82" t="s">
        <v>62</v>
      </c>
      <c r="D182" s="88" t="s">
        <v>22</v>
      </c>
      <c r="E182" s="88" t="s">
        <v>23</v>
      </c>
      <c r="F182" s="88" t="s">
        <v>74</v>
      </c>
      <c r="G182" s="88" t="s">
        <v>72</v>
      </c>
      <c r="H182" s="82" t="s">
        <v>28</v>
      </c>
      <c r="I182" s="82" t="s">
        <v>241</v>
      </c>
      <c r="J182" s="8"/>
      <c r="K182" s="8"/>
      <c r="L182" s="95" t="s">
        <v>368</v>
      </c>
      <c r="M182" s="88" t="s">
        <v>370</v>
      </c>
      <c r="N182" s="7" t="str">
        <f t="shared" si="2"/>
        <v>jan</v>
      </c>
      <c r="O182" s="7">
        <v>2022</v>
      </c>
    </row>
    <row r="183" spans="1:15" x14ac:dyDescent="0.25">
      <c r="A183" s="82" t="s">
        <v>371</v>
      </c>
      <c r="B183" s="82">
        <v>10422718</v>
      </c>
      <c r="C183" s="82" t="s">
        <v>99</v>
      </c>
      <c r="D183" s="88" t="s">
        <v>22</v>
      </c>
      <c r="E183" s="88" t="s">
        <v>31</v>
      </c>
      <c r="F183" s="88" t="s">
        <v>361</v>
      </c>
      <c r="G183" s="88" t="s">
        <v>89</v>
      </c>
      <c r="H183" s="82" t="s">
        <v>28</v>
      </c>
      <c r="I183" s="82" t="s">
        <v>363</v>
      </c>
      <c r="J183" s="8"/>
      <c r="K183" s="8"/>
      <c r="L183" s="95" t="s">
        <v>318</v>
      </c>
      <c r="M183" s="88" t="s">
        <v>326</v>
      </c>
      <c r="N183" s="7" t="str">
        <f t="shared" si="2"/>
        <v>jan</v>
      </c>
      <c r="O183" s="7">
        <v>2022</v>
      </c>
    </row>
    <row r="184" spans="1:15" x14ac:dyDescent="0.25">
      <c r="A184" s="82" t="s">
        <v>371</v>
      </c>
      <c r="B184" s="82">
        <v>10422718</v>
      </c>
      <c r="C184" s="82" t="s">
        <v>99</v>
      </c>
      <c r="D184" s="88" t="s">
        <v>22</v>
      </c>
      <c r="E184" s="88" t="s">
        <v>31</v>
      </c>
      <c r="F184" s="88" t="s">
        <v>361</v>
      </c>
      <c r="G184" s="88" t="s">
        <v>114</v>
      </c>
      <c r="H184" s="82" t="s">
        <v>28</v>
      </c>
      <c r="I184" s="82">
        <v>10</v>
      </c>
      <c r="J184" s="8"/>
      <c r="K184" s="8"/>
      <c r="L184" s="95" t="s">
        <v>318</v>
      </c>
      <c r="M184" s="88" t="s">
        <v>372</v>
      </c>
      <c r="N184" s="7" t="str">
        <f t="shared" si="2"/>
        <v>jan</v>
      </c>
      <c r="O184" s="7">
        <v>2022</v>
      </c>
    </row>
    <row r="185" spans="1:15" x14ac:dyDescent="0.25">
      <c r="A185" s="82" t="s">
        <v>371</v>
      </c>
      <c r="B185" s="82">
        <v>10422718</v>
      </c>
      <c r="C185" s="82" t="s">
        <v>99</v>
      </c>
      <c r="D185" s="88" t="s">
        <v>22</v>
      </c>
      <c r="E185" s="88" t="s">
        <v>31</v>
      </c>
      <c r="F185" s="88" t="s">
        <v>361</v>
      </c>
      <c r="G185" s="88" t="s">
        <v>25</v>
      </c>
      <c r="H185" s="82" t="s">
        <v>28</v>
      </c>
      <c r="I185" s="82">
        <v>10</v>
      </c>
      <c r="J185" s="8"/>
      <c r="K185" s="8"/>
      <c r="L185" s="65" t="s">
        <v>318</v>
      </c>
      <c r="M185" s="88" t="s">
        <v>183</v>
      </c>
      <c r="N185" s="7" t="str">
        <f t="shared" si="2"/>
        <v>jan</v>
      </c>
      <c r="O185" s="7">
        <v>2022</v>
      </c>
    </row>
    <row r="186" spans="1:15" ht="45" x14ac:dyDescent="0.25">
      <c r="A186" s="82" t="s">
        <v>65</v>
      </c>
      <c r="B186" s="82">
        <v>10407270</v>
      </c>
      <c r="C186" s="82" t="s">
        <v>66</v>
      </c>
      <c r="D186" s="88" t="s">
        <v>22</v>
      </c>
      <c r="E186" s="88" t="s">
        <v>31</v>
      </c>
      <c r="F186" s="88" t="s">
        <v>63</v>
      </c>
      <c r="G186" s="88" t="s">
        <v>105</v>
      </c>
      <c r="H186" s="82" t="s">
        <v>28</v>
      </c>
      <c r="I186" s="82" t="s">
        <v>354</v>
      </c>
      <c r="J186" s="8"/>
      <c r="K186" s="8"/>
      <c r="L186" s="95"/>
      <c r="M186" s="88" t="s">
        <v>373</v>
      </c>
      <c r="N186" s="7" t="str">
        <f t="shared" si="2"/>
        <v>jan</v>
      </c>
      <c r="O186" s="7">
        <v>2022</v>
      </c>
    </row>
    <row r="187" spans="1:15" ht="30" x14ac:dyDescent="0.25">
      <c r="A187" s="23" t="s">
        <v>259</v>
      </c>
      <c r="B187" s="23">
        <v>10665350</v>
      </c>
      <c r="C187" s="23" t="s">
        <v>62</v>
      </c>
      <c r="D187" s="9" t="s">
        <v>22</v>
      </c>
      <c r="E187" s="9" t="s">
        <v>23</v>
      </c>
      <c r="F187" s="9" t="s">
        <v>38</v>
      </c>
      <c r="G187" s="9" t="s">
        <v>39</v>
      </c>
      <c r="H187" s="23" t="s">
        <v>28</v>
      </c>
      <c r="I187" s="23">
        <v>1</v>
      </c>
      <c r="J187" s="89">
        <v>44655</v>
      </c>
      <c r="K187" s="89">
        <v>44659</v>
      </c>
      <c r="L187" s="65" t="s">
        <v>316</v>
      </c>
      <c r="M187" s="98" t="s">
        <v>374</v>
      </c>
      <c r="N187" s="7" t="str">
        <f t="shared" si="2"/>
        <v>abr</v>
      </c>
      <c r="O187" s="7">
        <v>2022</v>
      </c>
    </row>
    <row r="188" spans="1:15" ht="30" x14ac:dyDescent="0.25">
      <c r="A188" s="23" t="s">
        <v>261</v>
      </c>
      <c r="B188" s="23">
        <v>10739771</v>
      </c>
      <c r="C188" s="23" t="s">
        <v>62</v>
      </c>
      <c r="D188" s="9" t="s">
        <v>22</v>
      </c>
      <c r="E188" s="9" t="s">
        <v>23</v>
      </c>
      <c r="F188" s="9" t="s">
        <v>38</v>
      </c>
      <c r="G188" s="9" t="s">
        <v>39</v>
      </c>
      <c r="H188" s="23" t="s">
        <v>28</v>
      </c>
      <c r="I188" s="23">
        <v>1</v>
      </c>
      <c r="J188" s="89">
        <v>44658</v>
      </c>
      <c r="K188" s="89">
        <v>44663</v>
      </c>
      <c r="L188" s="65" t="s">
        <v>316</v>
      </c>
      <c r="M188" s="98" t="s">
        <v>375</v>
      </c>
      <c r="N188" s="7" t="str">
        <f t="shared" si="2"/>
        <v>abr</v>
      </c>
      <c r="O188" s="7">
        <v>2022</v>
      </c>
    </row>
    <row r="189" spans="1:15" ht="45" x14ac:dyDescent="0.25">
      <c r="A189" s="82" t="s">
        <v>376</v>
      </c>
      <c r="B189" s="82">
        <v>10665271</v>
      </c>
      <c r="C189" s="82" t="s">
        <v>71</v>
      </c>
      <c r="D189" s="9" t="s">
        <v>22</v>
      </c>
      <c r="E189" s="88" t="s">
        <v>31</v>
      </c>
      <c r="F189" s="88" t="s">
        <v>185</v>
      </c>
      <c r="G189" s="88" t="s">
        <v>135</v>
      </c>
      <c r="H189" s="82" t="s">
        <v>28</v>
      </c>
      <c r="I189" s="82" t="s">
        <v>209</v>
      </c>
      <c r="J189" s="89">
        <v>44655</v>
      </c>
      <c r="K189" s="89">
        <v>44657</v>
      </c>
      <c r="L189" s="65" t="s">
        <v>377</v>
      </c>
      <c r="M189" s="99" t="s">
        <v>378</v>
      </c>
      <c r="N189" s="7" t="str">
        <f t="shared" si="2"/>
        <v>abr</v>
      </c>
      <c r="O189" s="7">
        <v>2022</v>
      </c>
    </row>
    <row r="190" spans="1:15" x14ac:dyDescent="0.25">
      <c r="A190" s="82" t="s">
        <v>379</v>
      </c>
      <c r="B190" s="82">
        <v>10880543</v>
      </c>
      <c r="C190" s="82" t="s">
        <v>113</v>
      </c>
      <c r="D190" s="88" t="s">
        <v>22</v>
      </c>
      <c r="E190" s="88" t="s">
        <v>31</v>
      </c>
      <c r="F190" s="88" t="s">
        <v>46</v>
      </c>
      <c r="G190" s="88" t="s">
        <v>114</v>
      </c>
      <c r="H190" s="82" t="s">
        <v>28</v>
      </c>
      <c r="I190" s="82" t="s">
        <v>354</v>
      </c>
      <c r="J190" s="89">
        <v>44665</v>
      </c>
      <c r="K190" s="89">
        <v>44680</v>
      </c>
      <c r="L190" s="65" t="s">
        <v>380</v>
      </c>
      <c r="M190" s="99" t="s">
        <v>381</v>
      </c>
      <c r="N190" s="7" t="str">
        <f t="shared" si="2"/>
        <v>abr</v>
      </c>
      <c r="O190" s="7">
        <v>2022</v>
      </c>
    </row>
    <row r="191" spans="1:15" ht="45" x14ac:dyDescent="0.25">
      <c r="A191" s="82" t="s">
        <v>382</v>
      </c>
      <c r="B191" s="82">
        <v>10666106</v>
      </c>
      <c r="C191" s="82" t="s">
        <v>71</v>
      </c>
      <c r="D191" s="9" t="s">
        <v>22</v>
      </c>
      <c r="E191" s="88" t="s">
        <v>31</v>
      </c>
      <c r="F191" s="88" t="s">
        <v>82</v>
      </c>
      <c r="G191" s="88" t="s">
        <v>72</v>
      </c>
      <c r="H191" s="82" t="s">
        <v>28</v>
      </c>
      <c r="I191" s="82">
        <v>1</v>
      </c>
      <c r="J191" s="89">
        <v>44655</v>
      </c>
      <c r="K191" s="89">
        <v>44663</v>
      </c>
      <c r="L191" s="95" t="s">
        <v>318</v>
      </c>
      <c r="M191" s="99" t="s">
        <v>383</v>
      </c>
      <c r="N191" s="7" t="str">
        <f t="shared" si="2"/>
        <v>abr</v>
      </c>
      <c r="O191" s="7">
        <v>2022</v>
      </c>
    </row>
    <row r="192" spans="1:15" ht="15.75" thickBot="1" x14ac:dyDescent="0.3">
      <c r="A192" s="82" t="s">
        <v>320</v>
      </c>
      <c r="B192" s="82">
        <v>10479184</v>
      </c>
      <c r="C192" s="82" t="s">
        <v>113</v>
      </c>
      <c r="D192" s="9" t="s">
        <v>22</v>
      </c>
      <c r="E192" s="88" t="s">
        <v>48</v>
      </c>
      <c r="F192" s="88" t="s">
        <v>63</v>
      </c>
      <c r="G192" s="88" t="s">
        <v>96</v>
      </c>
      <c r="H192" s="82" t="s">
        <v>55</v>
      </c>
      <c r="I192" s="82">
        <v>1</v>
      </c>
      <c r="J192" s="89">
        <v>44641</v>
      </c>
      <c r="K192" s="89">
        <v>44657</v>
      </c>
      <c r="L192" s="65" t="s">
        <v>318</v>
      </c>
      <c r="M192" s="99"/>
      <c r="N192" s="7" t="str">
        <f t="shared" si="2"/>
        <v>abr</v>
      </c>
      <c r="O192" s="7">
        <v>2022</v>
      </c>
    </row>
    <row r="193" spans="1:15" x14ac:dyDescent="0.25">
      <c r="A193" s="82" t="s">
        <v>384</v>
      </c>
      <c r="B193" s="82">
        <v>11004192</v>
      </c>
      <c r="C193" s="82" t="s">
        <v>94</v>
      </c>
      <c r="D193" s="9" t="s">
        <v>22</v>
      </c>
      <c r="E193" s="88" t="s">
        <v>48</v>
      </c>
      <c r="F193" s="88" t="s">
        <v>95</v>
      </c>
      <c r="G193" s="88" t="s">
        <v>96</v>
      </c>
      <c r="H193" s="82" t="s">
        <v>97</v>
      </c>
      <c r="I193" s="82">
        <v>1</v>
      </c>
      <c r="J193" s="89">
        <v>44677</v>
      </c>
      <c r="K193" s="89">
        <v>44680</v>
      </c>
      <c r="L193" s="65" t="s">
        <v>318</v>
      </c>
      <c r="M193" s="100"/>
      <c r="N193" s="7" t="str">
        <f t="shared" si="2"/>
        <v>abr</v>
      </c>
      <c r="O193" s="7">
        <v>2022</v>
      </c>
    </row>
    <row r="194" spans="1:15" ht="30" x14ac:dyDescent="0.25">
      <c r="A194" s="82" t="s">
        <v>385</v>
      </c>
      <c r="B194" s="82">
        <v>10899320</v>
      </c>
      <c r="C194" s="82" t="s">
        <v>101</v>
      </c>
      <c r="D194" s="9" t="s">
        <v>22</v>
      </c>
      <c r="E194" s="88" t="s">
        <v>55</v>
      </c>
      <c r="F194" s="88" t="s">
        <v>386</v>
      </c>
      <c r="G194" s="88" t="s">
        <v>47</v>
      </c>
      <c r="H194" s="82" t="s">
        <v>146</v>
      </c>
      <c r="I194" s="82" t="s">
        <v>354</v>
      </c>
      <c r="J194" s="89">
        <v>44670</v>
      </c>
      <c r="K194" s="89">
        <v>44679</v>
      </c>
      <c r="L194" s="95"/>
      <c r="M194" s="99"/>
      <c r="N194" s="7" t="str">
        <f t="shared" si="2"/>
        <v>abr</v>
      </c>
      <c r="O194" s="7">
        <v>2022</v>
      </c>
    </row>
    <row r="195" spans="1:15" ht="30" x14ac:dyDescent="0.25">
      <c r="A195" s="82" t="s">
        <v>331</v>
      </c>
      <c r="B195" s="82">
        <v>11036617</v>
      </c>
      <c r="C195" s="82" t="s">
        <v>37</v>
      </c>
      <c r="D195" s="9" t="s">
        <v>22</v>
      </c>
      <c r="E195" s="88" t="s">
        <v>23</v>
      </c>
      <c r="F195" s="88" t="s">
        <v>60</v>
      </c>
      <c r="G195" s="88" t="s">
        <v>105</v>
      </c>
      <c r="H195" s="82" t="s">
        <v>28</v>
      </c>
      <c r="I195" s="82" t="s">
        <v>354</v>
      </c>
      <c r="J195" s="89">
        <v>44678</v>
      </c>
      <c r="K195" s="89">
        <v>44680</v>
      </c>
      <c r="L195" s="65"/>
      <c r="M195" s="99"/>
      <c r="N195" s="7" t="str">
        <f t="shared" si="2"/>
        <v>abr</v>
      </c>
      <c r="O195" s="7">
        <v>2022</v>
      </c>
    </row>
    <row r="196" spans="1:15" ht="30" x14ac:dyDescent="0.25">
      <c r="A196" s="23" t="s">
        <v>333</v>
      </c>
      <c r="B196" s="23">
        <v>11026524</v>
      </c>
      <c r="C196" s="23" t="s">
        <v>37</v>
      </c>
      <c r="D196" s="9" t="s">
        <v>22</v>
      </c>
      <c r="E196" s="9" t="s">
        <v>23</v>
      </c>
      <c r="F196" s="9" t="s">
        <v>38</v>
      </c>
      <c r="G196" s="9" t="s">
        <v>39</v>
      </c>
      <c r="H196" s="23" t="s">
        <v>28</v>
      </c>
      <c r="I196" s="23">
        <v>1</v>
      </c>
      <c r="J196" s="89">
        <v>44678</v>
      </c>
      <c r="K196" s="89">
        <v>44679</v>
      </c>
      <c r="L196" s="65" t="s">
        <v>387</v>
      </c>
      <c r="M196" s="98" t="s">
        <v>334</v>
      </c>
      <c r="N196" s="7" t="str">
        <f t="shared" si="2"/>
        <v>abr</v>
      </c>
      <c r="O196" s="7">
        <v>2022</v>
      </c>
    </row>
    <row r="197" spans="1:15" ht="30" x14ac:dyDescent="0.25">
      <c r="A197" s="82" t="s">
        <v>336</v>
      </c>
      <c r="B197" s="82">
        <v>11034707</v>
      </c>
      <c r="C197" s="82" t="s">
        <v>62</v>
      </c>
      <c r="D197" s="9" t="s">
        <v>22</v>
      </c>
      <c r="E197" s="88" t="s">
        <v>23</v>
      </c>
      <c r="F197" s="88" t="s">
        <v>60</v>
      </c>
      <c r="G197" s="88" t="s">
        <v>123</v>
      </c>
      <c r="H197" s="82" t="s">
        <v>28</v>
      </c>
      <c r="I197" s="82">
        <v>1</v>
      </c>
      <c r="J197" s="89">
        <v>44678</v>
      </c>
      <c r="K197" s="89">
        <v>44680</v>
      </c>
      <c r="L197" s="95" t="s">
        <v>316</v>
      </c>
      <c r="M197" s="99"/>
      <c r="N197" s="7" t="str">
        <f t="shared" si="2"/>
        <v>abr</v>
      </c>
      <c r="O197" s="7">
        <v>2022</v>
      </c>
    </row>
    <row r="198" spans="1:15" x14ac:dyDescent="0.25">
      <c r="A198" s="82" t="s">
        <v>388</v>
      </c>
      <c r="B198" s="82">
        <v>10878675</v>
      </c>
      <c r="C198" s="82" t="s">
        <v>66</v>
      </c>
      <c r="D198" s="9" t="s">
        <v>22</v>
      </c>
      <c r="E198" s="88" t="s">
        <v>48</v>
      </c>
      <c r="F198" s="88" t="s">
        <v>50</v>
      </c>
      <c r="G198" s="88" t="s">
        <v>96</v>
      </c>
      <c r="H198" s="82" t="s">
        <v>55</v>
      </c>
      <c r="I198" s="82">
        <v>1</v>
      </c>
      <c r="J198" s="89">
        <v>44669</v>
      </c>
      <c r="K198" s="89">
        <v>44671</v>
      </c>
      <c r="L198" s="65" t="s">
        <v>318</v>
      </c>
      <c r="M198" s="99"/>
      <c r="N198" s="7" t="str">
        <f t="shared" si="2"/>
        <v>abr</v>
      </c>
      <c r="O198" s="7">
        <v>2022</v>
      </c>
    </row>
    <row r="199" spans="1:15" ht="75" x14ac:dyDescent="0.25">
      <c r="A199" s="82" t="s">
        <v>389</v>
      </c>
      <c r="B199" s="82">
        <v>10684055</v>
      </c>
      <c r="C199" s="82" t="s">
        <v>390</v>
      </c>
      <c r="D199" s="9" t="s">
        <v>22</v>
      </c>
      <c r="E199" s="88" t="s">
        <v>23</v>
      </c>
      <c r="F199" s="88" t="s">
        <v>391</v>
      </c>
      <c r="G199" s="88" t="s">
        <v>47</v>
      </c>
      <c r="H199" s="82" t="s">
        <v>392</v>
      </c>
      <c r="I199" s="82" t="s">
        <v>354</v>
      </c>
      <c r="J199" s="89">
        <v>44656</v>
      </c>
      <c r="K199" s="89">
        <v>44664</v>
      </c>
      <c r="L199" s="65"/>
      <c r="M199" s="101" t="s">
        <v>393</v>
      </c>
      <c r="N199" s="7" t="str">
        <f t="shared" si="2"/>
        <v>abr</v>
      </c>
      <c r="O199" s="7">
        <v>2022</v>
      </c>
    </row>
    <row r="200" spans="1:15" ht="45" x14ac:dyDescent="0.25">
      <c r="A200" s="82" t="s">
        <v>394</v>
      </c>
      <c r="B200" s="82">
        <v>10810578</v>
      </c>
      <c r="C200" s="82" t="s">
        <v>390</v>
      </c>
      <c r="D200" s="9" t="s">
        <v>22</v>
      </c>
      <c r="E200" s="88" t="s">
        <v>23</v>
      </c>
      <c r="F200" s="88" t="s">
        <v>213</v>
      </c>
      <c r="G200" s="88" t="s">
        <v>72</v>
      </c>
      <c r="H200" s="82" t="s">
        <v>67</v>
      </c>
      <c r="I200" s="82">
        <v>1</v>
      </c>
      <c r="J200" s="89">
        <v>44664</v>
      </c>
      <c r="K200" s="89">
        <v>44665</v>
      </c>
      <c r="L200" s="65" t="s">
        <v>318</v>
      </c>
      <c r="M200" s="99" t="s">
        <v>395</v>
      </c>
      <c r="N200" s="7" t="str">
        <f t="shared" si="2"/>
        <v>abr</v>
      </c>
      <c r="O200" s="7">
        <v>2022</v>
      </c>
    </row>
    <row r="201" spans="1:15" ht="45" x14ac:dyDescent="0.25">
      <c r="A201" s="82" t="s">
        <v>396</v>
      </c>
      <c r="B201" s="82">
        <v>10691678</v>
      </c>
      <c r="C201" s="82" t="s">
        <v>390</v>
      </c>
      <c r="D201" s="9" t="s">
        <v>22</v>
      </c>
      <c r="E201" s="88" t="s">
        <v>23</v>
      </c>
      <c r="F201" s="88" t="s">
        <v>213</v>
      </c>
      <c r="G201" s="88" t="s">
        <v>72</v>
      </c>
      <c r="H201" s="82" t="s">
        <v>67</v>
      </c>
      <c r="I201" s="82">
        <v>1</v>
      </c>
      <c r="J201" s="89">
        <v>44656</v>
      </c>
      <c r="K201" s="89">
        <v>44663</v>
      </c>
      <c r="L201" s="95" t="s">
        <v>318</v>
      </c>
      <c r="M201" s="99" t="s">
        <v>397</v>
      </c>
      <c r="N201" s="7" t="str">
        <f t="shared" ref="N201:N264" si="3">TEXT(K201,"MMM")</f>
        <v>abr</v>
      </c>
      <c r="O201" s="7">
        <v>2022</v>
      </c>
    </row>
    <row r="202" spans="1:15" ht="30" x14ac:dyDescent="0.25">
      <c r="A202" s="82" t="s">
        <v>398</v>
      </c>
      <c r="B202" s="82">
        <v>10627895</v>
      </c>
      <c r="C202" s="82" t="s">
        <v>122</v>
      </c>
      <c r="D202" s="9" t="s">
        <v>22</v>
      </c>
      <c r="E202" s="88" t="s">
        <v>23</v>
      </c>
      <c r="F202" s="88" t="s">
        <v>352</v>
      </c>
      <c r="G202" s="88" t="s">
        <v>123</v>
      </c>
      <c r="H202" s="82" t="s">
        <v>40</v>
      </c>
      <c r="I202" s="82">
        <v>1</v>
      </c>
      <c r="J202" s="89">
        <v>44652</v>
      </c>
      <c r="K202" s="89">
        <v>44658</v>
      </c>
      <c r="L202" s="65" t="s">
        <v>358</v>
      </c>
      <c r="M202" s="99"/>
      <c r="N202" s="7" t="str">
        <f t="shared" si="3"/>
        <v>abr</v>
      </c>
      <c r="O202" s="7">
        <v>2022</v>
      </c>
    </row>
    <row r="203" spans="1:15" ht="30" x14ac:dyDescent="0.25">
      <c r="A203" s="82" t="s">
        <v>399</v>
      </c>
      <c r="B203" s="82">
        <v>10782386</v>
      </c>
      <c r="C203" s="82" t="s">
        <v>21</v>
      </c>
      <c r="D203" s="9" t="s">
        <v>22</v>
      </c>
      <c r="E203" s="88" t="s">
        <v>23</v>
      </c>
      <c r="F203" s="88" t="s">
        <v>60</v>
      </c>
      <c r="G203" s="88" t="s">
        <v>400</v>
      </c>
      <c r="H203" s="82" t="s">
        <v>40</v>
      </c>
      <c r="I203" s="82">
        <v>1</v>
      </c>
      <c r="J203" s="89">
        <v>44662</v>
      </c>
      <c r="K203" s="89">
        <v>44670</v>
      </c>
      <c r="L203" s="65" t="s">
        <v>316</v>
      </c>
      <c r="M203" s="99"/>
      <c r="N203" s="7" t="str">
        <f t="shared" si="3"/>
        <v>abr</v>
      </c>
      <c r="O203" s="7">
        <v>2022</v>
      </c>
    </row>
    <row r="204" spans="1:15" x14ac:dyDescent="0.25">
      <c r="A204" s="23" t="s">
        <v>401</v>
      </c>
      <c r="B204" s="23">
        <v>10797759</v>
      </c>
      <c r="C204" s="23" t="s">
        <v>37</v>
      </c>
      <c r="D204" s="9" t="s">
        <v>22</v>
      </c>
      <c r="E204" s="9" t="s">
        <v>23</v>
      </c>
      <c r="F204" s="9" t="s">
        <v>38</v>
      </c>
      <c r="G204" s="9" t="s">
        <v>39</v>
      </c>
      <c r="H204" s="23" t="s">
        <v>40</v>
      </c>
      <c r="I204" s="23">
        <v>1</v>
      </c>
      <c r="J204" s="89">
        <v>44663</v>
      </c>
      <c r="K204" s="89">
        <v>44669</v>
      </c>
      <c r="L204" s="65" t="s">
        <v>358</v>
      </c>
      <c r="M204" s="98" t="s">
        <v>402</v>
      </c>
      <c r="N204" s="7" t="str">
        <f t="shared" si="3"/>
        <v>abr</v>
      </c>
      <c r="O204" s="7">
        <v>2022</v>
      </c>
    </row>
    <row r="205" spans="1:15" x14ac:dyDescent="0.25">
      <c r="A205" s="82" t="s">
        <v>403</v>
      </c>
      <c r="B205" s="82">
        <v>10990965</v>
      </c>
      <c r="C205" s="82" t="s">
        <v>113</v>
      </c>
      <c r="D205" s="88" t="s">
        <v>22</v>
      </c>
      <c r="E205" s="88" t="s">
        <v>31</v>
      </c>
      <c r="F205" s="88" t="s">
        <v>189</v>
      </c>
      <c r="G205" s="88" t="s">
        <v>114</v>
      </c>
      <c r="H205" s="82" t="s">
        <v>28</v>
      </c>
      <c r="I205" s="82" t="s">
        <v>354</v>
      </c>
      <c r="J205" s="89">
        <v>44677</v>
      </c>
      <c r="K205" s="89">
        <v>44680</v>
      </c>
      <c r="L205" s="65" t="s">
        <v>358</v>
      </c>
      <c r="M205" s="99"/>
      <c r="N205" s="7" t="str">
        <f t="shared" si="3"/>
        <v>abr</v>
      </c>
      <c r="O205" s="7">
        <v>2022</v>
      </c>
    </row>
    <row r="206" spans="1:15" x14ac:dyDescent="0.25">
      <c r="A206" s="82" t="s">
        <v>404</v>
      </c>
      <c r="B206" s="82">
        <v>11011067</v>
      </c>
      <c r="C206" s="82" t="s">
        <v>113</v>
      </c>
      <c r="D206" s="88" t="s">
        <v>22</v>
      </c>
      <c r="E206" s="88" t="s">
        <v>31</v>
      </c>
      <c r="F206" s="88" t="s">
        <v>134</v>
      </c>
      <c r="G206" s="88" t="s">
        <v>114</v>
      </c>
      <c r="H206" s="82" t="s">
        <v>28</v>
      </c>
      <c r="I206" s="82" t="s">
        <v>354</v>
      </c>
      <c r="J206" s="89">
        <v>44678</v>
      </c>
      <c r="K206" s="89">
        <v>44679</v>
      </c>
      <c r="L206" s="65" t="s">
        <v>358</v>
      </c>
      <c r="M206" s="99"/>
      <c r="N206" s="7" t="str">
        <f t="shared" si="3"/>
        <v>abr</v>
      </c>
      <c r="O206" s="7">
        <v>2022</v>
      </c>
    </row>
    <row r="207" spans="1:15" x14ac:dyDescent="0.25">
      <c r="A207" s="82" t="s">
        <v>405</v>
      </c>
      <c r="B207" s="82">
        <v>11033611</v>
      </c>
      <c r="C207" s="82" t="s">
        <v>113</v>
      </c>
      <c r="D207" s="88" t="s">
        <v>22</v>
      </c>
      <c r="E207" s="88" t="s">
        <v>31</v>
      </c>
      <c r="F207" s="88" t="s">
        <v>134</v>
      </c>
      <c r="G207" s="88" t="s">
        <v>114</v>
      </c>
      <c r="H207" s="82" t="s">
        <v>28</v>
      </c>
      <c r="I207" s="82" t="s">
        <v>354</v>
      </c>
      <c r="J207" s="89">
        <v>44678</v>
      </c>
      <c r="K207" s="89">
        <v>44679</v>
      </c>
      <c r="L207" s="65" t="s">
        <v>358</v>
      </c>
      <c r="M207" s="99"/>
      <c r="N207" s="7" t="str">
        <f t="shared" si="3"/>
        <v>abr</v>
      </c>
      <c r="O207" s="7">
        <v>2022</v>
      </c>
    </row>
    <row r="208" spans="1:15" x14ac:dyDescent="0.25">
      <c r="A208" s="82" t="s">
        <v>406</v>
      </c>
      <c r="B208" s="82">
        <v>11036979</v>
      </c>
      <c r="C208" s="82" t="s">
        <v>113</v>
      </c>
      <c r="D208" s="9" t="s">
        <v>22</v>
      </c>
      <c r="E208" s="88" t="s">
        <v>31</v>
      </c>
      <c r="F208" s="88" t="s">
        <v>134</v>
      </c>
      <c r="G208" s="88" t="s">
        <v>145</v>
      </c>
      <c r="H208" s="82" t="s">
        <v>28</v>
      </c>
      <c r="I208" s="82">
        <v>1</v>
      </c>
      <c r="J208" s="89">
        <v>44678</v>
      </c>
      <c r="K208" s="89">
        <v>44680</v>
      </c>
      <c r="L208" s="65"/>
      <c r="M208" s="99"/>
      <c r="N208" s="7" t="str">
        <f t="shared" si="3"/>
        <v>abr</v>
      </c>
      <c r="O208" s="7">
        <v>2022</v>
      </c>
    </row>
    <row r="209" spans="1:15" x14ac:dyDescent="0.25">
      <c r="A209" s="82" t="s">
        <v>407</v>
      </c>
      <c r="B209" s="82">
        <v>11011087</v>
      </c>
      <c r="C209" s="82" t="s">
        <v>113</v>
      </c>
      <c r="D209" s="9" t="s">
        <v>22</v>
      </c>
      <c r="E209" s="88" t="s">
        <v>31</v>
      </c>
      <c r="F209" s="88" t="s">
        <v>134</v>
      </c>
      <c r="G209" s="88" t="s">
        <v>145</v>
      </c>
      <c r="H209" s="82" t="s">
        <v>28</v>
      </c>
      <c r="I209" s="82">
        <v>1</v>
      </c>
      <c r="J209" s="89">
        <v>44677</v>
      </c>
      <c r="K209" s="89">
        <v>44680</v>
      </c>
      <c r="L209" s="65"/>
      <c r="M209" s="99"/>
      <c r="N209" s="7" t="str">
        <f t="shared" si="3"/>
        <v>abr</v>
      </c>
      <c r="O209" s="7">
        <v>2022</v>
      </c>
    </row>
    <row r="210" spans="1:15" x14ac:dyDescent="0.25">
      <c r="A210" s="82" t="s">
        <v>118</v>
      </c>
      <c r="B210" s="82">
        <v>10665268</v>
      </c>
      <c r="C210" s="82" t="s">
        <v>113</v>
      </c>
      <c r="D210" s="88" t="s">
        <v>22</v>
      </c>
      <c r="E210" s="88"/>
      <c r="F210" s="88" t="s">
        <v>38</v>
      </c>
      <c r="G210" s="88" t="s">
        <v>114</v>
      </c>
      <c r="H210" s="82" t="s">
        <v>28</v>
      </c>
      <c r="I210" s="82" t="s">
        <v>325</v>
      </c>
      <c r="J210" s="89">
        <v>44655</v>
      </c>
      <c r="K210" s="89">
        <v>44662</v>
      </c>
      <c r="L210" s="65" t="s">
        <v>318</v>
      </c>
      <c r="M210" s="99"/>
      <c r="N210" s="7" t="str">
        <f t="shared" si="3"/>
        <v>abr</v>
      </c>
      <c r="O210" s="7">
        <v>2022</v>
      </c>
    </row>
    <row r="211" spans="1:15" ht="45" x14ac:dyDescent="0.25">
      <c r="A211" s="82" t="s">
        <v>343</v>
      </c>
      <c r="B211" s="82">
        <v>11012755</v>
      </c>
      <c r="C211" s="82" t="s">
        <v>92</v>
      </c>
      <c r="D211" s="9" t="s">
        <v>22</v>
      </c>
      <c r="E211" s="88" t="s">
        <v>23</v>
      </c>
      <c r="F211" s="88" t="s">
        <v>32</v>
      </c>
      <c r="G211" s="88" t="s">
        <v>47</v>
      </c>
      <c r="H211" s="82" t="s">
        <v>286</v>
      </c>
      <c r="I211" s="82" t="s">
        <v>408</v>
      </c>
      <c r="J211" s="89">
        <v>44677</v>
      </c>
      <c r="K211" s="89">
        <v>44679</v>
      </c>
      <c r="L211" s="65" t="s">
        <v>318</v>
      </c>
      <c r="M211" s="99" t="s">
        <v>409</v>
      </c>
      <c r="N211" s="7" t="str">
        <f t="shared" si="3"/>
        <v>abr</v>
      </c>
      <c r="O211" s="7">
        <v>2022</v>
      </c>
    </row>
    <row r="212" spans="1:15" x14ac:dyDescent="0.25">
      <c r="A212" s="82" t="s">
        <v>410</v>
      </c>
      <c r="B212" s="82">
        <v>10976957</v>
      </c>
      <c r="C212" s="82" t="s">
        <v>101</v>
      </c>
      <c r="D212" s="9" t="s">
        <v>22</v>
      </c>
      <c r="E212" s="88" t="s">
        <v>23</v>
      </c>
      <c r="F212" s="88" t="s">
        <v>134</v>
      </c>
      <c r="G212" s="88" t="s">
        <v>123</v>
      </c>
      <c r="H212" s="82" t="s">
        <v>40</v>
      </c>
      <c r="I212" s="82">
        <v>1</v>
      </c>
      <c r="J212" s="89">
        <v>44676</v>
      </c>
      <c r="K212" s="89">
        <v>44676</v>
      </c>
      <c r="L212" s="65" t="s">
        <v>358</v>
      </c>
      <c r="M212" s="99"/>
      <c r="N212" s="7" t="str">
        <f t="shared" si="3"/>
        <v>abr</v>
      </c>
      <c r="O212" s="7">
        <v>2022</v>
      </c>
    </row>
    <row r="213" spans="1:15" ht="30" x14ac:dyDescent="0.25">
      <c r="A213" s="82" t="s">
        <v>346</v>
      </c>
      <c r="B213" s="82">
        <v>11001410</v>
      </c>
      <c r="C213" s="82" t="s">
        <v>21</v>
      </c>
      <c r="D213" s="9" t="s">
        <v>22</v>
      </c>
      <c r="E213" s="88" t="s">
        <v>23</v>
      </c>
      <c r="F213" s="88" t="s">
        <v>74</v>
      </c>
      <c r="G213" s="88" t="s">
        <v>123</v>
      </c>
      <c r="H213" s="82" t="s">
        <v>28</v>
      </c>
      <c r="I213" s="82">
        <v>1</v>
      </c>
      <c r="J213" s="89">
        <v>44677</v>
      </c>
      <c r="K213" s="89">
        <v>44677</v>
      </c>
      <c r="L213" s="65" t="s">
        <v>316</v>
      </c>
      <c r="M213" s="99"/>
      <c r="N213" s="7" t="str">
        <f t="shared" si="3"/>
        <v>abr</v>
      </c>
      <c r="O213" s="7">
        <v>2022</v>
      </c>
    </row>
    <row r="214" spans="1:15" x14ac:dyDescent="0.25">
      <c r="A214" s="82" t="s">
        <v>347</v>
      </c>
      <c r="B214" s="82">
        <v>10900219</v>
      </c>
      <c r="C214" s="82" t="s">
        <v>21</v>
      </c>
      <c r="D214" s="9" t="s">
        <v>22</v>
      </c>
      <c r="E214" s="88" t="s">
        <v>23</v>
      </c>
      <c r="F214" s="88" t="s">
        <v>50</v>
      </c>
      <c r="G214" s="88" t="s">
        <v>400</v>
      </c>
      <c r="H214" s="82" t="s">
        <v>28</v>
      </c>
      <c r="I214" s="82">
        <v>2</v>
      </c>
      <c r="J214" s="89">
        <v>44670</v>
      </c>
      <c r="K214" s="89">
        <v>44671</v>
      </c>
      <c r="L214" s="65" t="s">
        <v>316</v>
      </c>
      <c r="M214" s="102"/>
      <c r="N214" s="7" t="str">
        <f t="shared" si="3"/>
        <v>abr</v>
      </c>
      <c r="O214" s="7">
        <v>2022</v>
      </c>
    </row>
    <row r="215" spans="1:15" ht="45" x14ac:dyDescent="0.25">
      <c r="A215" s="82" t="s">
        <v>411</v>
      </c>
      <c r="B215" s="82">
        <v>10534373</v>
      </c>
      <c r="C215" s="82" t="s">
        <v>328</v>
      </c>
      <c r="D215" s="88" t="s">
        <v>22</v>
      </c>
      <c r="E215" s="88" t="s">
        <v>31</v>
      </c>
      <c r="F215" s="88" t="s">
        <v>412</v>
      </c>
      <c r="G215" s="88" t="s">
        <v>114</v>
      </c>
      <c r="H215" s="82" t="s">
        <v>146</v>
      </c>
      <c r="I215" s="82" t="s">
        <v>354</v>
      </c>
      <c r="J215" s="89">
        <v>44648</v>
      </c>
      <c r="K215" s="89">
        <v>44659</v>
      </c>
      <c r="L215" s="65" t="s">
        <v>380</v>
      </c>
      <c r="M215" s="99" t="s">
        <v>413</v>
      </c>
      <c r="N215" s="7" t="str">
        <f t="shared" si="3"/>
        <v>abr</v>
      </c>
      <c r="O215" s="7">
        <v>2022</v>
      </c>
    </row>
    <row r="216" spans="1:15" x14ac:dyDescent="0.25">
      <c r="A216" s="82" t="s">
        <v>350</v>
      </c>
      <c r="B216" s="82">
        <v>10978552</v>
      </c>
      <c r="C216" s="82" t="s">
        <v>21</v>
      </c>
      <c r="D216" s="9" t="s">
        <v>22</v>
      </c>
      <c r="E216" s="88" t="s">
        <v>23</v>
      </c>
      <c r="F216" s="88" t="s">
        <v>50</v>
      </c>
      <c r="G216" s="88" t="s">
        <v>400</v>
      </c>
      <c r="H216" s="82" t="s">
        <v>28</v>
      </c>
      <c r="I216" s="82">
        <v>2</v>
      </c>
      <c r="J216" s="89">
        <v>44676</v>
      </c>
      <c r="K216" s="89">
        <v>44680</v>
      </c>
      <c r="L216" s="65" t="s">
        <v>316</v>
      </c>
      <c r="M216" s="102"/>
      <c r="N216" s="7" t="str">
        <f t="shared" si="3"/>
        <v>abr</v>
      </c>
      <c r="O216" s="7">
        <v>2022</v>
      </c>
    </row>
    <row r="217" spans="1:15" x14ac:dyDescent="0.25">
      <c r="A217" s="82" t="s">
        <v>414</v>
      </c>
      <c r="B217" s="82">
        <v>10972350</v>
      </c>
      <c r="C217" s="82"/>
      <c r="D217" s="88" t="s">
        <v>22</v>
      </c>
      <c r="E217" s="88"/>
      <c r="F217" s="88" t="s">
        <v>50</v>
      </c>
      <c r="G217" s="88" t="s">
        <v>114</v>
      </c>
      <c r="H217" s="82"/>
      <c r="I217" s="82"/>
      <c r="J217" s="89">
        <v>44676</v>
      </c>
      <c r="K217" s="89">
        <v>44680</v>
      </c>
      <c r="L217" s="65" t="s">
        <v>380</v>
      </c>
      <c r="M217" s="99"/>
      <c r="N217" s="7" t="str">
        <f t="shared" si="3"/>
        <v>abr</v>
      </c>
      <c r="O217" s="7">
        <v>2022</v>
      </c>
    </row>
    <row r="218" spans="1:15" ht="30" x14ac:dyDescent="0.25">
      <c r="A218" s="82" t="s">
        <v>415</v>
      </c>
      <c r="B218" s="82">
        <v>10623201</v>
      </c>
      <c r="C218" s="82" t="s">
        <v>71</v>
      </c>
      <c r="D218" s="9" t="s">
        <v>22</v>
      </c>
      <c r="E218" s="88" t="s">
        <v>23</v>
      </c>
      <c r="F218" s="88" t="s">
        <v>74</v>
      </c>
      <c r="G218" s="88" t="s">
        <v>54</v>
      </c>
      <c r="H218" s="82" t="s">
        <v>28</v>
      </c>
      <c r="I218" s="82">
        <v>1</v>
      </c>
      <c r="J218" s="89">
        <v>44652</v>
      </c>
      <c r="K218" s="89">
        <v>44656</v>
      </c>
      <c r="L218" s="65"/>
      <c r="M218" s="99"/>
      <c r="N218" s="7" t="str">
        <f t="shared" si="3"/>
        <v>abr</v>
      </c>
      <c r="O218" s="7">
        <v>2022</v>
      </c>
    </row>
    <row r="219" spans="1:15" ht="45" x14ac:dyDescent="0.25">
      <c r="A219" s="82" t="s">
        <v>194</v>
      </c>
      <c r="B219" s="82">
        <v>11038894</v>
      </c>
      <c r="C219" s="82" t="s">
        <v>66</v>
      </c>
      <c r="D219" s="9" t="s">
        <v>22</v>
      </c>
      <c r="E219" s="88" t="s">
        <v>23</v>
      </c>
      <c r="F219" s="88" t="s">
        <v>38</v>
      </c>
      <c r="G219" s="88" t="s">
        <v>72</v>
      </c>
      <c r="H219" s="82" t="s">
        <v>67</v>
      </c>
      <c r="I219" s="82">
        <v>2</v>
      </c>
      <c r="J219" s="89">
        <v>44678</v>
      </c>
      <c r="K219" s="89">
        <v>44680</v>
      </c>
      <c r="L219" s="65" t="s">
        <v>358</v>
      </c>
      <c r="M219" s="99" t="s">
        <v>416</v>
      </c>
      <c r="N219" s="7" t="str">
        <f t="shared" si="3"/>
        <v>abr</v>
      </c>
      <c r="O219" s="7">
        <v>2022</v>
      </c>
    </row>
    <row r="220" spans="1:15" x14ac:dyDescent="0.25">
      <c r="A220" s="82" t="s">
        <v>128</v>
      </c>
      <c r="B220" s="82">
        <v>10736767</v>
      </c>
      <c r="C220" s="82" t="s">
        <v>122</v>
      </c>
      <c r="D220" s="9" t="s">
        <v>22</v>
      </c>
      <c r="E220" s="88" t="s">
        <v>23</v>
      </c>
      <c r="F220" s="88" t="s">
        <v>24</v>
      </c>
      <c r="G220" s="88" t="s">
        <v>123</v>
      </c>
      <c r="H220" s="82" t="s">
        <v>129</v>
      </c>
      <c r="I220" s="82">
        <v>1</v>
      </c>
      <c r="J220" s="89">
        <v>44658</v>
      </c>
      <c r="K220" s="89">
        <v>44658</v>
      </c>
      <c r="L220" s="65" t="s">
        <v>358</v>
      </c>
      <c r="M220" s="99"/>
      <c r="N220" s="7" t="str">
        <f t="shared" si="3"/>
        <v>abr</v>
      </c>
      <c r="O220" s="7">
        <v>2022</v>
      </c>
    </row>
    <row r="221" spans="1:15" x14ac:dyDescent="0.25">
      <c r="A221" s="82" t="s">
        <v>221</v>
      </c>
      <c r="B221" s="82">
        <v>10981985</v>
      </c>
      <c r="C221" s="82" t="s">
        <v>187</v>
      </c>
      <c r="D221" s="9" t="s">
        <v>22</v>
      </c>
      <c r="E221" s="88" t="s">
        <v>31</v>
      </c>
      <c r="F221" s="88" t="s">
        <v>46</v>
      </c>
      <c r="G221" s="88" t="s">
        <v>145</v>
      </c>
      <c r="H221" s="82" t="s">
        <v>28</v>
      </c>
      <c r="I221" s="82">
        <v>2</v>
      </c>
      <c r="J221" s="89">
        <v>44676</v>
      </c>
      <c r="K221" s="89">
        <v>44680</v>
      </c>
      <c r="L221" s="65"/>
      <c r="M221" s="99"/>
      <c r="N221" s="7" t="str">
        <f t="shared" si="3"/>
        <v>abr</v>
      </c>
      <c r="O221" s="7">
        <v>2022</v>
      </c>
    </row>
    <row r="222" spans="1:15" ht="30" x14ac:dyDescent="0.25">
      <c r="A222" s="82" t="s">
        <v>228</v>
      </c>
      <c r="B222" s="82">
        <v>10789044</v>
      </c>
      <c r="C222" s="82" t="s">
        <v>37</v>
      </c>
      <c r="D222" s="9" t="s">
        <v>22</v>
      </c>
      <c r="E222" s="88" t="s">
        <v>23</v>
      </c>
      <c r="F222" s="88" t="s">
        <v>60</v>
      </c>
      <c r="G222" s="88" t="s">
        <v>123</v>
      </c>
      <c r="H222" s="82" t="s">
        <v>28</v>
      </c>
      <c r="I222" s="82">
        <v>1</v>
      </c>
      <c r="J222" s="89">
        <v>44662</v>
      </c>
      <c r="K222" s="89">
        <v>44664</v>
      </c>
      <c r="L222" s="95" t="s">
        <v>316</v>
      </c>
      <c r="M222" s="99"/>
      <c r="N222" s="7" t="str">
        <f t="shared" si="3"/>
        <v>abr</v>
      </c>
      <c r="O222" s="7">
        <v>2022</v>
      </c>
    </row>
    <row r="223" spans="1:15" ht="30" x14ac:dyDescent="0.25">
      <c r="A223" s="82" t="s">
        <v>59</v>
      </c>
      <c r="B223" s="82">
        <v>10735135</v>
      </c>
      <c r="C223" s="82" t="s">
        <v>37</v>
      </c>
      <c r="D223" s="9" t="s">
        <v>22</v>
      </c>
      <c r="E223" s="88" t="s">
        <v>23</v>
      </c>
      <c r="F223" s="88" t="s">
        <v>60</v>
      </c>
      <c r="G223" s="88" t="s">
        <v>54</v>
      </c>
      <c r="H223" s="82" t="s">
        <v>28</v>
      </c>
      <c r="I223" s="82" t="s">
        <v>417</v>
      </c>
      <c r="J223" s="89">
        <v>44658</v>
      </c>
      <c r="K223" s="89">
        <v>44659</v>
      </c>
      <c r="L223" s="65"/>
      <c r="M223" s="99"/>
      <c r="N223" s="7" t="str">
        <f t="shared" si="3"/>
        <v>abr</v>
      </c>
      <c r="O223" s="7">
        <v>2022</v>
      </c>
    </row>
    <row r="224" spans="1:15" ht="30" x14ac:dyDescent="0.25">
      <c r="A224" s="82" t="s">
        <v>230</v>
      </c>
      <c r="B224" s="82">
        <v>10944993</v>
      </c>
      <c r="C224" s="82" t="s">
        <v>113</v>
      </c>
      <c r="D224" s="88" t="s">
        <v>22</v>
      </c>
      <c r="E224" s="88" t="s">
        <v>31</v>
      </c>
      <c r="F224" s="88" t="s">
        <v>46</v>
      </c>
      <c r="G224" s="88" t="s">
        <v>114</v>
      </c>
      <c r="H224" s="82" t="s">
        <v>28</v>
      </c>
      <c r="I224" s="82" t="s">
        <v>355</v>
      </c>
      <c r="J224" s="89">
        <v>44676</v>
      </c>
      <c r="K224" s="89">
        <v>44679</v>
      </c>
      <c r="L224" s="65" t="s">
        <v>340</v>
      </c>
      <c r="M224" s="99" t="s">
        <v>418</v>
      </c>
      <c r="N224" s="7" t="str">
        <f t="shared" si="3"/>
        <v>abr</v>
      </c>
      <c r="O224" s="7">
        <v>2022</v>
      </c>
    </row>
    <row r="225" spans="1:15" ht="30" x14ac:dyDescent="0.25">
      <c r="A225" s="82" t="s">
        <v>42</v>
      </c>
      <c r="B225" s="82">
        <v>11028141</v>
      </c>
      <c r="C225" s="82" t="s">
        <v>21</v>
      </c>
      <c r="D225" s="9" t="s">
        <v>22</v>
      </c>
      <c r="E225" s="88" t="s">
        <v>23</v>
      </c>
      <c r="F225" s="88" t="s">
        <v>60</v>
      </c>
      <c r="G225" s="88" t="s">
        <v>54</v>
      </c>
      <c r="H225" s="82" t="s">
        <v>266</v>
      </c>
      <c r="I225" s="82">
        <v>1</v>
      </c>
      <c r="J225" s="89">
        <v>44678</v>
      </c>
      <c r="K225" s="89">
        <v>44678</v>
      </c>
      <c r="L225" s="65"/>
      <c r="M225" s="99"/>
      <c r="N225" s="7" t="str">
        <f t="shared" si="3"/>
        <v>abr</v>
      </c>
      <c r="O225" s="7">
        <v>2022</v>
      </c>
    </row>
    <row r="226" spans="1:15" ht="30" x14ac:dyDescent="0.25">
      <c r="A226" s="82" t="s">
        <v>419</v>
      </c>
      <c r="B226" s="82">
        <v>10813351</v>
      </c>
      <c r="C226" s="82" t="s">
        <v>99</v>
      </c>
      <c r="D226" s="9" t="s">
        <v>22</v>
      </c>
      <c r="E226" s="88" t="s">
        <v>23</v>
      </c>
      <c r="F226" s="88" t="s">
        <v>74</v>
      </c>
      <c r="G226" s="88" t="s">
        <v>123</v>
      </c>
      <c r="H226" s="82" t="s">
        <v>67</v>
      </c>
      <c r="I226" s="82">
        <v>1</v>
      </c>
      <c r="J226" s="89">
        <v>44664</v>
      </c>
      <c r="K226" s="89">
        <v>44670</v>
      </c>
      <c r="L226" s="95" t="s">
        <v>358</v>
      </c>
      <c r="M226" s="99"/>
      <c r="N226" s="7" t="str">
        <f t="shared" si="3"/>
        <v>abr</v>
      </c>
      <c r="O226" s="7">
        <v>2022</v>
      </c>
    </row>
    <row r="227" spans="1:15" x14ac:dyDescent="0.25">
      <c r="A227" s="82" t="s">
        <v>231</v>
      </c>
      <c r="B227" s="82">
        <v>10684227</v>
      </c>
      <c r="C227" s="82" t="s">
        <v>101</v>
      </c>
      <c r="D227" s="9" t="s">
        <v>22</v>
      </c>
      <c r="E227" s="88" t="s">
        <v>48</v>
      </c>
      <c r="F227" s="88" t="s">
        <v>50</v>
      </c>
      <c r="G227" s="88" t="s">
        <v>96</v>
      </c>
      <c r="H227" s="82" t="s">
        <v>55</v>
      </c>
      <c r="I227" s="82">
        <v>2</v>
      </c>
      <c r="J227" s="89">
        <v>44657</v>
      </c>
      <c r="K227" s="89">
        <v>44657</v>
      </c>
      <c r="L227" s="65" t="s">
        <v>340</v>
      </c>
      <c r="M227" s="99"/>
      <c r="N227" s="7" t="str">
        <f t="shared" si="3"/>
        <v>abr</v>
      </c>
      <c r="O227" s="7">
        <v>2022</v>
      </c>
    </row>
    <row r="228" spans="1:15" ht="90" x14ac:dyDescent="0.25">
      <c r="A228" s="82" t="s">
        <v>234</v>
      </c>
      <c r="B228" s="82">
        <v>9712880</v>
      </c>
      <c r="C228" s="82" t="s">
        <v>21</v>
      </c>
      <c r="D228" s="9" t="s">
        <v>22</v>
      </c>
      <c r="E228" s="88" t="s">
        <v>23</v>
      </c>
      <c r="F228" s="88" t="s">
        <v>233</v>
      </c>
      <c r="G228" s="88" t="s">
        <v>47</v>
      </c>
      <c r="H228" s="82" t="s">
        <v>40</v>
      </c>
      <c r="I228" s="82" t="s">
        <v>354</v>
      </c>
      <c r="J228" s="89">
        <v>44585</v>
      </c>
      <c r="K228" s="89">
        <v>44655</v>
      </c>
      <c r="L228" s="95"/>
      <c r="M228" s="99" t="s">
        <v>420</v>
      </c>
      <c r="N228" s="7" t="str">
        <f t="shared" si="3"/>
        <v>abr</v>
      </c>
      <c r="O228" s="7">
        <v>2022</v>
      </c>
    </row>
    <row r="229" spans="1:15" x14ac:dyDescent="0.25">
      <c r="A229" s="82" t="s">
        <v>421</v>
      </c>
      <c r="B229" s="82">
        <v>11071389</v>
      </c>
      <c r="C229" s="82" t="s">
        <v>288</v>
      </c>
      <c r="D229" s="9" t="s">
        <v>22</v>
      </c>
      <c r="E229" s="88" t="s">
        <v>23</v>
      </c>
      <c r="F229" s="88" t="s">
        <v>422</v>
      </c>
      <c r="G229" s="88" t="s">
        <v>54</v>
      </c>
      <c r="H229" s="82" t="s">
        <v>67</v>
      </c>
      <c r="I229" s="82">
        <v>1</v>
      </c>
      <c r="J229" s="89">
        <v>44669</v>
      </c>
      <c r="K229" s="89">
        <v>44671</v>
      </c>
      <c r="L229" s="95"/>
      <c r="M229" s="103"/>
      <c r="N229" s="7" t="str">
        <f t="shared" si="3"/>
        <v>abr</v>
      </c>
      <c r="O229" s="7">
        <v>2022</v>
      </c>
    </row>
    <row r="230" spans="1:15" x14ac:dyDescent="0.25">
      <c r="A230" s="82" t="s">
        <v>423</v>
      </c>
      <c r="B230" s="82">
        <v>10692367</v>
      </c>
      <c r="C230" s="82" t="s">
        <v>44</v>
      </c>
      <c r="D230" s="9" t="s">
        <v>22</v>
      </c>
      <c r="E230" s="88" t="s">
        <v>48</v>
      </c>
      <c r="F230" s="88" t="s">
        <v>63</v>
      </c>
      <c r="G230" s="88" t="s">
        <v>145</v>
      </c>
      <c r="H230" s="82" t="s">
        <v>146</v>
      </c>
      <c r="I230" s="82">
        <v>1</v>
      </c>
      <c r="J230" s="89">
        <v>44656</v>
      </c>
      <c r="K230" s="89">
        <v>44678</v>
      </c>
      <c r="L230" s="65"/>
      <c r="M230" s="99"/>
      <c r="N230" s="7" t="str">
        <f t="shared" si="3"/>
        <v>abr</v>
      </c>
      <c r="O230" s="7">
        <v>2022</v>
      </c>
    </row>
    <row r="231" spans="1:15" x14ac:dyDescent="0.25">
      <c r="A231" s="82" t="s">
        <v>56</v>
      </c>
      <c r="B231" s="82">
        <v>11058750</v>
      </c>
      <c r="C231" s="82" t="s">
        <v>57</v>
      </c>
      <c r="D231" s="9" t="s">
        <v>22</v>
      </c>
      <c r="E231" s="88" t="s">
        <v>424</v>
      </c>
      <c r="F231" s="88" t="s">
        <v>58</v>
      </c>
      <c r="G231" s="88" t="s">
        <v>54</v>
      </c>
      <c r="H231" s="82" t="s">
        <v>266</v>
      </c>
      <c r="I231" s="82">
        <v>4</v>
      </c>
      <c r="J231" s="89">
        <v>44679</v>
      </c>
      <c r="K231" s="89">
        <v>44680</v>
      </c>
      <c r="L231" s="95"/>
      <c r="M231" s="99"/>
      <c r="N231" s="7" t="str">
        <f t="shared" si="3"/>
        <v>abr</v>
      </c>
      <c r="O231" s="7">
        <v>2022</v>
      </c>
    </row>
    <row r="232" spans="1:15" x14ac:dyDescent="0.25">
      <c r="A232" s="23" t="s">
        <v>425</v>
      </c>
      <c r="B232" s="23">
        <v>10443939</v>
      </c>
      <c r="C232" s="23" t="s">
        <v>37</v>
      </c>
      <c r="D232" s="9" t="s">
        <v>22</v>
      </c>
      <c r="E232" s="9" t="s">
        <v>23</v>
      </c>
      <c r="F232" s="9" t="s">
        <v>257</v>
      </c>
      <c r="G232" s="9" t="s">
        <v>39</v>
      </c>
      <c r="H232" s="23" t="s">
        <v>28</v>
      </c>
      <c r="I232" s="23">
        <v>1</v>
      </c>
      <c r="J232" s="89">
        <v>44636</v>
      </c>
      <c r="K232" s="89">
        <v>44657</v>
      </c>
      <c r="L232" s="65" t="s">
        <v>316</v>
      </c>
      <c r="M232" s="104" t="s">
        <v>426</v>
      </c>
      <c r="N232" s="7" t="str">
        <f t="shared" si="3"/>
        <v>abr</v>
      </c>
      <c r="O232" s="7">
        <v>2022</v>
      </c>
    </row>
    <row r="233" spans="1:15" x14ac:dyDescent="0.25">
      <c r="A233" s="82" t="s">
        <v>425</v>
      </c>
      <c r="B233" s="82">
        <v>10443939</v>
      </c>
      <c r="C233" s="82" t="s">
        <v>37</v>
      </c>
      <c r="D233" s="9" t="s">
        <v>22</v>
      </c>
      <c r="E233" s="88" t="s">
        <v>23</v>
      </c>
      <c r="F233" s="88" t="s">
        <v>427</v>
      </c>
      <c r="G233" s="88" t="s">
        <v>47</v>
      </c>
      <c r="H233" s="82" t="s">
        <v>286</v>
      </c>
      <c r="I233" s="82" t="s">
        <v>354</v>
      </c>
      <c r="J233" s="89">
        <v>44636</v>
      </c>
      <c r="K233" s="89">
        <v>44657</v>
      </c>
      <c r="L233" s="65"/>
      <c r="M233" s="99"/>
      <c r="N233" s="7" t="str">
        <f t="shared" si="3"/>
        <v>abr</v>
      </c>
      <c r="O233" s="7">
        <v>2022</v>
      </c>
    </row>
    <row r="234" spans="1:15" x14ac:dyDescent="0.25">
      <c r="A234" s="82" t="s">
        <v>425</v>
      </c>
      <c r="B234" s="82">
        <v>10443939</v>
      </c>
      <c r="C234" s="82" t="s">
        <v>37</v>
      </c>
      <c r="D234" s="9" t="s">
        <v>22</v>
      </c>
      <c r="E234" s="88" t="s">
        <v>23</v>
      </c>
      <c r="F234" s="88" t="s">
        <v>257</v>
      </c>
      <c r="G234" s="88" t="s">
        <v>105</v>
      </c>
      <c r="H234" s="82" t="s">
        <v>28</v>
      </c>
      <c r="I234" s="82" t="s">
        <v>354</v>
      </c>
      <c r="J234" s="89">
        <v>44636</v>
      </c>
      <c r="K234" s="89">
        <v>44657</v>
      </c>
      <c r="L234" s="65"/>
      <c r="M234" s="99"/>
      <c r="N234" s="7" t="str">
        <f t="shared" si="3"/>
        <v>abr</v>
      </c>
      <c r="O234" s="7">
        <v>2022</v>
      </c>
    </row>
    <row r="235" spans="1:15" ht="60" x14ac:dyDescent="0.25">
      <c r="A235" s="23" t="s">
        <v>253</v>
      </c>
      <c r="B235" s="23">
        <v>10584720</v>
      </c>
      <c r="C235" s="23" t="s">
        <v>99</v>
      </c>
      <c r="D235" s="9" t="s">
        <v>22</v>
      </c>
      <c r="E235" s="9" t="s">
        <v>23</v>
      </c>
      <c r="F235" s="9" t="s">
        <v>111</v>
      </c>
      <c r="G235" s="9" t="s">
        <v>47</v>
      </c>
      <c r="H235" s="23" t="s">
        <v>286</v>
      </c>
      <c r="I235" s="23" t="s">
        <v>325</v>
      </c>
      <c r="J235" s="89">
        <v>44650</v>
      </c>
      <c r="K235" s="89">
        <v>44662</v>
      </c>
      <c r="L235" s="95"/>
      <c r="M235" s="99" t="s">
        <v>428</v>
      </c>
      <c r="N235" s="7" t="str">
        <f t="shared" si="3"/>
        <v>abr</v>
      </c>
      <c r="O235" s="7">
        <v>2022</v>
      </c>
    </row>
    <row r="236" spans="1:15" x14ac:dyDescent="0.25">
      <c r="A236" s="82" t="s">
        <v>307</v>
      </c>
      <c r="B236" s="82">
        <v>10807764</v>
      </c>
      <c r="C236" s="82" t="s">
        <v>34</v>
      </c>
      <c r="D236" s="9" t="s">
        <v>22</v>
      </c>
      <c r="E236" s="88" t="s">
        <v>31</v>
      </c>
      <c r="F236" s="88" t="s">
        <v>257</v>
      </c>
      <c r="G236" s="88" t="s">
        <v>89</v>
      </c>
      <c r="H236" s="82" t="s">
        <v>28</v>
      </c>
      <c r="I236" s="82">
        <v>2</v>
      </c>
      <c r="J236" s="89">
        <v>44664</v>
      </c>
      <c r="K236" s="89">
        <v>44671</v>
      </c>
      <c r="L236" s="65" t="s">
        <v>318</v>
      </c>
      <c r="M236" s="99"/>
      <c r="N236" s="7" t="str">
        <f t="shared" si="3"/>
        <v>abr</v>
      </c>
      <c r="O236" s="7">
        <v>2022</v>
      </c>
    </row>
    <row r="237" spans="1:15" x14ac:dyDescent="0.25">
      <c r="A237" s="82" t="s">
        <v>307</v>
      </c>
      <c r="B237" s="82">
        <v>10807764</v>
      </c>
      <c r="C237" s="82" t="s">
        <v>34</v>
      </c>
      <c r="D237" s="9" t="s">
        <v>22</v>
      </c>
      <c r="E237" s="88" t="s">
        <v>31</v>
      </c>
      <c r="F237" s="88" t="s">
        <v>257</v>
      </c>
      <c r="G237" s="88" t="s">
        <v>25</v>
      </c>
      <c r="H237" s="82" t="s">
        <v>28</v>
      </c>
      <c r="I237" s="82">
        <v>2</v>
      </c>
      <c r="J237" s="89">
        <v>44664</v>
      </c>
      <c r="K237" s="89">
        <v>44671</v>
      </c>
      <c r="L237" s="65" t="s">
        <v>318</v>
      </c>
      <c r="M237" s="99"/>
      <c r="N237" s="7" t="str">
        <f t="shared" si="3"/>
        <v>abr</v>
      </c>
      <c r="O237" s="7">
        <v>2022</v>
      </c>
    </row>
    <row r="238" spans="1:15" x14ac:dyDescent="0.25">
      <c r="A238" s="82" t="s">
        <v>308</v>
      </c>
      <c r="B238" s="82">
        <v>10898463</v>
      </c>
      <c r="C238" s="82" t="s">
        <v>34</v>
      </c>
      <c r="D238" s="9" t="s">
        <v>22</v>
      </c>
      <c r="E238" s="88" t="s">
        <v>31</v>
      </c>
      <c r="F238" s="88" t="s">
        <v>257</v>
      </c>
      <c r="G238" s="88" t="s">
        <v>89</v>
      </c>
      <c r="H238" s="82" t="s">
        <v>28</v>
      </c>
      <c r="I238" s="82">
        <v>2</v>
      </c>
      <c r="J238" s="89">
        <v>44670</v>
      </c>
      <c r="K238" s="89">
        <v>44671</v>
      </c>
      <c r="L238" s="65" t="s">
        <v>318</v>
      </c>
      <c r="M238" s="99"/>
      <c r="N238" s="7" t="str">
        <f t="shared" si="3"/>
        <v>abr</v>
      </c>
      <c r="O238" s="7">
        <v>2022</v>
      </c>
    </row>
    <row r="239" spans="1:15" x14ac:dyDescent="0.25">
      <c r="A239" s="82" t="s">
        <v>308</v>
      </c>
      <c r="B239" s="82">
        <v>10898463</v>
      </c>
      <c r="C239" s="82" t="s">
        <v>34</v>
      </c>
      <c r="D239" s="9" t="s">
        <v>22</v>
      </c>
      <c r="E239" s="88" t="s">
        <v>31</v>
      </c>
      <c r="F239" s="88" t="s">
        <v>257</v>
      </c>
      <c r="G239" s="88" t="s">
        <v>25</v>
      </c>
      <c r="H239" s="82" t="s">
        <v>28</v>
      </c>
      <c r="I239" s="82">
        <v>2</v>
      </c>
      <c r="J239" s="89">
        <v>44670</v>
      </c>
      <c r="K239" s="89">
        <v>44671</v>
      </c>
      <c r="L239" s="65" t="s">
        <v>318</v>
      </c>
      <c r="M239" s="99"/>
      <c r="N239" s="7" t="str">
        <f t="shared" si="3"/>
        <v>abr</v>
      </c>
      <c r="O239" s="7">
        <v>2022</v>
      </c>
    </row>
    <row r="240" spans="1:15" x14ac:dyDescent="0.25">
      <c r="A240" s="82" t="s">
        <v>256</v>
      </c>
      <c r="B240" s="82">
        <v>10810464</v>
      </c>
      <c r="C240" s="82" t="s">
        <v>34</v>
      </c>
      <c r="D240" s="9" t="s">
        <v>22</v>
      </c>
      <c r="E240" s="88" t="s">
        <v>31</v>
      </c>
      <c r="F240" s="88" t="s">
        <v>257</v>
      </c>
      <c r="G240" s="88" t="s">
        <v>105</v>
      </c>
      <c r="H240" s="82" t="s">
        <v>28</v>
      </c>
      <c r="I240" s="82" t="s">
        <v>325</v>
      </c>
      <c r="J240" s="89">
        <v>44664</v>
      </c>
      <c r="K240" s="89">
        <v>44671</v>
      </c>
      <c r="L240" s="65"/>
      <c r="M240" s="105" t="s">
        <v>183</v>
      </c>
      <c r="N240" s="7" t="str">
        <f t="shared" si="3"/>
        <v>abr</v>
      </c>
      <c r="O240" s="7">
        <v>2022</v>
      </c>
    </row>
    <row r="241" spans="1:15" x14ac:dyDescent="0.25">
      <c r="A241" s="82" t="s">
        <v>256</v>
      </c>
      <c r="B241" s="82">
        <v>10810464</v>
      </c>
      <c r="C241" s="82" t="s">
        <v>34</v>
      </c>
      <c r="D241" s="9" t="s">
        <v>22</v>
      </c>
      <c r="E241" s="88" t="s">
        <v>31</v>
      </c>
      <c r="F241" s="88" t="s">
        <v>257</v>
      </c>
      <c r="G241" s="88" t="s">
        <v>89</v>
      </c>
      <c r="H241" s="82" t="s">
        <v>28</v>
      </c>
      <c r="I241" s="82">
        <v>2</v>
      </c>
      <c r="J241" s="89">
        <v>44664</v>
      </c>
      <c r="K241" s="89">
        <v>44671</v>
      </c>
      <c r="L241" s="65" t="s">
        <v>318</v>
      </c>
      <c r="M241" s="99"/>
      <c r="N241" s="7" t="str">
        <f t="shared" si="3"/>
        <v>abr</v>
      </c>
      <c r="O241" s="7">
        <v>2022</v>
      </c>
    </row>
    <row r="242" spans="1:15" x14ac:dyDescent="0.25">
      <c r="A242" s="82" t="s">
        <v>258</v>
      </c>
      <c r="B242" s="82">
        <v>10880752</v>
      </c>
      <c r="C242" s="82" t="s">
        <v>34</v>
      </c>
      <c r="D242" s="9" t="s">
        <v>22</v>
      </c>
      <c r="E242" s="88" t="s">
        <v>31</v>
      </c>
      <c r="F242" s="88" t="s">
        <v>257</v>
      </c>
      <c r="G242" s="88" t="s">
        <v>105</v>
      </c>
      <c r="H242" s="82" t="s">
        <v>28</v>
      </c>
      <c r="I242" s="82" t="s">
        <v>325</v>
      </c>
      <c r="J242" s="89">
        <v>44669</v>
      </c>
      <c r="K242" s="89">
        <v>44671</v>
      </c>
      <c r="L242" s="95"/>
      <c r="M242" s="99"/>
      <c r="N242" s="7" t="str">
        <f t="shared" si="3"/>
        <v>abr</v>
      </c>
      <c r="O242" s="7">
        <v>2022</v>
      </c>
    </row>
    <row r="243" spans="1:15" x14ac:dyDescent="0.25">
      <c r="A243" s="82" t="s">
        <v>258</v>
      </c>
      <c r="B243" s="82">
        <v>10880752</v>
      </c>
      <c r="C243" s="82" t="s">
        <v>34</v>
      </c>
      <c r="D243" s="9" t="s">
        <v>22</v>
      </c>
      <c r="E243" s="88" t="s">
        <v>31</v>
      </c>
      <c r="F243" s="88" t="s">
        <v>257</v>
      </c>
      <c r="G243" s="88" t="s">
        <v>89</v>
      </c>
      <c r="H243" s="82" t="s">
        <v>28</v>
      </c>
      <c r="I243" s="82">
        <v>2</v>
      </c>
      <c r="J243" s="89">
        <v>44669</v>
      </c>
      <c r="K243" s="89">
        <v>44671</v>
      </c>
      <c r="L243" s="65" t="s">
        <v>318</v>
      </c>
      <c r="M243" s="99"/>
      <c r="N243" s="7" t="str">
        <f t="shared" si="3"/>
        <v>abr</v>
      </c>
      <c r="O243" s="7">
        <v>2022</v>
      </c>
    </row>
    <row r="244" spans="1:15" x14ac:dyDescent="0.25">
      <c r="A244" s="82" t="s">
        <v>313</v>
      </c>
      <c r="B244" s="82">
        <v>10605943</v>
      </c>
      <c r="C244" s="82" t="s">
        <v>34</v>
      </c>
      <c r="D244" s="9" t="s">
        <v>22</v>
      </c>
      <c r="E244" s="88" t="s">
        <v>31</v>
      </c>
      <c r="F244" s="88" t="s">
        <v>257</v>
      </c>
      <c r="G244" s="88" t="s">
        <v>105</v>
      </c>
      <c r="H244" s="82" t="s">
        <v>28</v>
      </c>
      <c r="I244" s="82" t="s">
        <v>325</v>
      </c>
      <c r="J244" s="89">
        <v>44651</v>
      </c>
      <c r="K244" s="89">
        <v>44671</v>
      </c>
      <c r="L244" s="65"/>
      <c r="M244" s="99"/>
      <c r="N244" s="7" t="str">
        <f t="shared" si="3"/>
        <v>abr</v>
      </c>
      <c r="O244" s="7">
        <v>2022</v>
      </c>
    </row>
    <row r="245" spans="1:15" x14ac:dyDescent="0.25">
      <c r="A245" s="82" t="s">
        <v>313</v>
      </c>
      <c r="B245" s="82">
        <v>10605943</v>
      </c>
      <c r="C245" s="82" t="s">
        <v>34</v>
      </c>
      <c r="D245" s="9" t="s">
        <v>22</v>
      </c>
      <c r="E245" s="88" t="s">
        <v>31</v>
      </c>
      <c r="F245" s="88" t="s">
        <v>257</v>
      </c>
      <c r="G245" s="88" t="s">
        <v>89</v>
      </c>
      <c r="H245" s="82" t="s">
        <v>28</v>
      </c>
      <c r="I245" s="82">
        <v>2</v>
      </c>
      <c r="J245" s="89">
        <v>44651</v>
      </c>
      <c r="K245" s="89">
        <v>44671</v>
      </c>
      <c r="L245" s="65" t="s">
        <v>318</v>
      </c>
      <c r="M245" s="99"/>
      <c r="N245" s="7" t="str">
        <f t="shared" si="3"/>
        <v>abr</v>
      </c>
      <c r="O245" s="7">
        <v>2022</v>
      </c>
    </row>
    <row r="246" spans="1:15" x14ac:dyDescent="0.25">
      <c r="A246" s="82" t="s">
        <v>315</v>
      </c>
      <c r="B246" s="82">
        <v>10676035</v>
      </c>
      <c r="C246" s="82" t="s">
        <v>34</v>
      </c>
      <c r="D246" s="9" t="s">
        <v>22</v>
      </c>
      <c r="E246" s="88" t="s">
        <v>31</v>
      </c>
      <c r="F246" s="88" t="s">
        <v>257</v>
      </c>
      <c r="G246" s="88" t="s">
        <v>89</v>
      </c>
      <c r="H246" s="82" t="s">
        <v>28</v>
      </c>
      <c r="I246" s="82">
        <v>2</v>
      </c>
      <c r="J246" s="89">
        <v>44655</v>
      </c>
      <c r="K246" s="89">
        <v>44671</v>
      </c>
      <c r="L246" s="65" t="s">
        <v>318</v>
      </c>
      <c r="M246" s="99"/>
      <c r="N246" s="7" t="str">
        <f t="shared" si="3"/>
        <v>abr</v>
      </c>
      <c r="O246" s="7">
        <v>2022</v>
      </c>
    </row>
    <row r="247" spans="1:15" x14ac:dyDescent="0.25">
      <c r="A247" s="82" t="s">
        <v>315</v>
      </c>
      <c r="B247" s="82">
        <v>10676035</v>
      </c>
      <c r="C247" s="82" t="s">
        <v>34</v>
      </c>
      <c r="D247" s="9" t="s">
        <v>22</v>
      </c>
      <c r="E247" s="88" t="s">
        <v>31</v>
      </c>
      <c r="F247" s="88" t="s">
        <v>257</v>
      </c>
      <c r="G247" s="88" t="s">
        <v>25</v>
      </c>
      <c r="H247" s="82" t="s">
        <v>28</v>
      </c>
      <c r="I247" s="82">
        <v>2</v>
      </c>
      <c r="J247" s="89">
        <v>44655</v>
      </c>
      <c r="K247" s="89">
        <v>44671</v>
      </c>
      <c r="L247" s="65" t="s">
        <v>318</v>
      </c>
      <c r="M247" s="99"/>
      <c r="N247" s="7" t="str">
        <f t="shared" si="3"/>
        <v>abr</v>
      </c>
      <c r="O247" s="7">
        <v>2022</v>
      </c>
    </row>
    <row r="248" spans="1:15" x14ac:dyDescent="0.25">
      <c r="A248" s="82" t="s">
        <v>65</v>
      </c>
      <c r="B248" s="82">
        <v>10706221</v>
      </c>
      <c r="C248" s="82" t="s">
        <v>66</v>
      </c>
      <c r="D248" s="9" t="s">
        <v>22</v>
      </c>
      <c r="E248" s="88" t="s">
        <v>31</v>
      </c>
      <c r="F248" s="88" t="s">
        <v>63</v>
      </c>
      <c r="G248" s="88" t="s">
        <v>105</v>
      </c>
      <c r="H248" s="82" t="s">
        <v>28</v>
      </c>
      <c r="I248" s="82" t="s">
        <v>325</v>
      </c>
      <c r="J248" s="89">
        <v>44657</v>
      </c>
      <c r="K248" s="89">
        <v>44671</v>
      </c>
      <c r="L248" s="65"/>
      <c r="M248" s="99"/>
      <c r="N248" s="7" t="str">
        <f t="shared" si="3"/>
        <v>abr</v>
      </c>
      <c r="O248" s="7">
        <v>2022</v>
      </c>
    </row>
    <row r="249" spans="1:15" ht="60" x14ac:dyDescent="0.25">
      <c r="A249" s="7" t="s">
        <v>429</v>
      </c>
      <c r="B249" s="7">
        <v>11196359</v>
      </c>
      <c r="C249" s="7" t="s">
        <v>44</v>
      </c>
      <c r="D249" s="7" t="s">
        <v>22</v>
      </c>
      <c r="E249" s="7" t="s">
        <v>48</v>
      </c>
      <c r="F249" s="7" t="s">
        <v>63</v>
      </c>
      <c r="G249" s="7" t="s">
        <v>72</v>
      </c>
      <c r="H249" s="7" t="s">
        <v>28</v>
      </c>
      <c r="I249" s="7" t="s">
        <v>241</v>
      </c>
      <c r="J249" s="106">
        <v>44687</v>
      </c>
      <c r="K249" s="106">
        <v>44701</v>
      </c>
      <c r="L249" s="7" t="s">
        <v>368</v>
      </c>
      <c r="M249" s="1" t="s">
        <v>430</v>
      </c>
      <c r="N249" s="7" t="str">
        <f t="shared" si="3"/>
        <v>mai</v>
      </c>
      <c r="O249" s="7">
        <v>2022</v>
      </c>
    </row>
    <row r="250" spans="1:15" x14ac:dyDescent="0.25">
      <c r="A250" s="7" t="s">
        <v>429</v>
      </c>
      <c r="B250" s="7">
        <v>11196359</v>
      </c>
      <c r="C250" s="7" t="s">
        <v>44</v>
      </c>
      <c r="D250" s="7" t="s">
        <v>22</v>
      </c>
      <c r="E250" s="7" t="s">
        <v>48</v>
      </c>
      <c r="F250" s="7" t="s">
        <v>63</v>
      </c>
      <c r="G250" s="7" t="s">
        <v>145</v>
      </c>
      <c r="H250" s="7" t="s">
        <v>146</v>
      </c>
      <c r="I250" s="7">
        <v>1</v>
      </c>
      <c r="J250" s="106">
        <v>44687</v>
      </c>
      <c r="K250" s="106">
        <v>44701</v>
      </c>
      <c r="L250" s="7" t="s">
        <v>368</v>
      </c>
      <c r="M250" s="1"/>
      <c r="N250" s="7" t="str">
        <f t="shared" si="3"/>
        <v>mai</v>
      </c>
      <c r="O250" s="7">
        <v>2022</v>
      </c>
    </row>
    <row r="251" spans="1:15" x14ac:dyDescent="0.25">
      <c r="A251" s="7" t="s">
        <v>429</v>
      </c>
      <c r="B251" s="7">
        <v>11396797</v>
      </c>
      <c r="C251" s="7" t="s">
        <v>44</v>
      </c>
      <c r="D251" s="7" t="s">
        <v>22</v>
      </c>
      <c r="E251" s="7" t="s">
        <v>48</v>
      </c>
      <c r="F251" s="7" t="s">
        <v>63</v>
      </c>
      <c r="G251" s="7" t="s">
        <v>145</v>
      </c>
      <c r="H251" s="7" t="s">
        <v>146</v>
      </c>
      <c r="I251" s="7">
        <v>1</v>
      </c>
      <c r="J251" s="106">
        <v>44699</v>
      </c>
      <c r="K251" s="106">
        <v>44701</v>
      </c>
      <c r="L251" s="7" t="s">
        <v>368</v>
      </c>
      <c r="M251" s="1"/>
      <c r="N251" s="7" t="str">
        <f t="shared" si="3"/>
        <v>mai</v>
      </c>
      <c r="O251" s="7">
        <v>2022</v>
      </c>
    </row>
    <row r="252" spans="1:15" x14ac:dyDescent="0.25">
      <c r="A252" s="7" t="s">
        <v>429</v>
      </c>
      <c r="B252" s="7">
        <v>11196359</v>
      </c>
      <c r="C252" s="7" t="s">
        <v>44</v>
      </c>
      <c r="D252" s="7" t="s">
        <v>22</v>
      </c>
      <c r="E252" s="7" t="s">
        <v>48</v>
      </c>
      <c r="F252" s="7" t="s">
        <v>63</v>
      </c>
      <c r="G252" s="7" t="s">
        <v>135</v>
      </c>
      <c r="H252" s="7" t="s">
        <v>48</v>
      </c>
      <c r="I252" s="7" t="s">
        <v>209</v>
      </c>
      <c r="J252" s="106">
        <v>44687</v>
      </c>
      <c r="K252" s="106">
        <v>44701</v>
      </c>
      <c r="L252" s="7"/>
      <c r="M252" s="1"/>
      <c r="N252" s="7" t="str">
        <f t="shared" si="3"/>
        <v>mai</v>
      </c>
      <c r="O252" s="7">
        <v>2022</v>
      </c>
    </row>
    <row r="253" spans="1:15" x14ac:dyDescent="0.25">
      <c r="A253" s="7" t="s">
        <v>429</v>
      </c>
      <c r="B253" s="7">
        <v>11396797</v>
      </c>
      <c r="C253" s="7" t="s">
        <v>44</v>
      </c>
      <c r="D253" s="7" t="s">
        <v>22</v>
      </c>
      <c r="E253" s="7" t="s">
        <v>48</v>
      </c>
      <c r="F253" s="7" t="s">
        <v>63</v>
      </c>
      <c r="G253" s="7" t="s">
        <v>135</v>
      </c>
      <c r="H253" s="7" t="s">
        <v>48</v>
      </c>
      <c r="I253" s="7" t="s">
        <v>209</v>
      </c>
      <c r="J253" s="106">
        <v>44699</v>
      </c>
      <c r="K253" s="106">
        <v>44701</v>
      </c>
      <c r="L253" s="7"/>
      <c r="M253" s="1"/>
      <c r="N253" s="7" t="str">
        <f t="shared" si="3"/>
        <v>mai</v>
      </c>
      <c r="O253" s="7">
        <v>2022</v>
      </c>
    </row>
    <row r="254" spans="1:15" ht="30" x14ac:dyDescent="0.25">
      <c r="A254" s="7" t="s">
        <v>429</v>
      </c>
      <c r="B254" s="7">
        <v>11196359</v>
      </c>
      <c r="C254" s="7" t="s">
        <v>44</v>
      </c>
      <c r="D254" s="7" t="s">
        <v>22</v>
      </c>
      <c r="E254" s="7" t="s">
        <v>48</v>
      </c>
      <c r="F254" s="7" t="s">
        <v>63</v>
      </c>
      <c r="G254" s="7" t="s">
        <v>105</v>
      </c>
      <c r="H254" s="7" t="s">
        <v>146</v>
      </c>
      <c r="I254" s="7" t="s">
        <v>354</v>
      </c>
      <c r="J254" s="106">
        <v>44687</v>
      </c>
      <c r="K254" s="106">
        <v>44701</v>
      </c>
      <c r="L254" s="7"/>
      <c r="M254" s="1" t="s">
        <v>431</v>
      </c>
      <c r="N254" s="7" t="str">
        <f t="shared" si="3"/>
        <v>mai</v>
      </c>
      <c r="O254" s="7">
        <v>2022</v>
      </c>
    </row>
    <row r="255" spans="1:15" ht="30" x14ac:dyDescent="0.25">
      <c r="A255" s="7" t="s">
        <v>429</v>
      </c>
      <c r="B255" s="7">
        <v>11396797</v>
      </c>
      <c r="C255" s="7" t="s">
        <v>44</v>
      </c>
      <c r="D255" s="7" t="s">
        <v>22</v>
      </c>
      <c r="E255" s="7" t="s">
        <v>48</v>
      </c>
      <c r="F255" s="7" t="s">
        <v>63</v>
      </c>
      <c r="G255" s="7" t="s">
        <v>105</v>
      </c>
      <c r="H255" s="7" t="s">
        <v>146</v>
      </c>
      <c r="I255" s="7" t="s">
        <v>354</v>
      </c>
      <c r="J255" s="106">
        <v>44699</v>
      </c>
      <c r="K255" s="106">
        <v>44701</v>
      </c>
      <c r="L255" s="7"/>
      <c r="M255" s="1" t="s">
        <v>432</v>
      </c>
      <c r="N255" s="7" t="str">
        <f t="shared" si="3"/>
        <v>mai</v>
      </c>
      <c r="O255" s="7">
        <v>2022</v>
      </c>
    </row>
    <row r="256" spans="1:15" x14ac:dyDescent="0.25">
      <c r="A256" s="7" t="s">
        <v>263</v>
      </c>
      <c r="B256" s="7">
        <v>11145776</v>
      </c>
      <c r="C256" s="7" t="s">
        <v>99</v>
      </c>
      <c r="D256" s="7" t="s">
        <v>22</v>
      </c>
      <c r="E256" s="7" t="s">
        <v>48</v>
      </c>
      <c r="F256" s="7" t="s">
        <v>50</v>
      </c>
      <c r="G256" s="7" t="s">
        <v>96</v>
      </c>
      <c r="H256" s="7" t="s">
        <v>55</v>
      </c>
      <c r="I256" s="7">
        <v>2</v>
      </c>
      <c r="J256" s="106">
        <v>44684</v>
      </c>
      <c r="K256" s="106">
        <v>44685</v>
      </c>
      <c r="L256" s="7"/>
      <c r="M256" s="1"/>
      <c r="N256" s="7" t="str">
        <f t="shared" si="3"/>
        <v>mai</v>
      </c>
      <c r="O256" s="7">
        <v>2022</v>
      </c>
    </row>
    <row r="257" spans="1:15" x14ac:dyDescent="0.25">
      <c r="A257" s="7" t="s">
        <v>322</v>
      </c>
      <c r="B257" s="7">
        <v>11147537</v>
      </c>
      <c r="C257" s="7" t="s">
        <v>66</v>
      </c>
      <c r="D257" s="7" t="s">
        <v>22</v>
      </c>
      <c r="E257" s="7" t="s">
        <v>31</v>
      </c>
      <c r="F257" s="7" t="s">
        <v>32</v>
      </c>
      <c r="G257" s="7" t="s">
        <v>25</v>
      </c>
      <c r="H257" s="7" t="s">
        <v>28</v>
      </c>
      <c r="I257" s="7">
        <v>3</v>
      </c>
      <c r="J257" s="106">
        <v>44684</v>
      </c>
      <c r="K257" s="106">
        <v>44701</v>
      </c>
      <c r="L257" s="7" t="s">
        <v>340</v>
      </c>
      <c r="M257" s="1"/>
      <c r="N257" s="7" t="str">
        <f t="shared" si="3"/>
        <v>mai</v>
      </c>
      <c r="O257" s="7">
        <v>2022</v>
      </c>
    </row>
    <row r="258" spans="1:15" ht="45" x14ac:dyDescent="0.25">
      <c r="A258" s="7" t="s">
        <v>322</v>
      </c>
      <c r="B258" s="7">
        <v>11147537</v>
      </c>
      <c r="C258" s="7" t="s">
        <v>66</v>
      </c>
      <c r="D258" s="7" t="s">
        <v>22</v>
      </c>
      <c r="E258" s="7" t="s">
        <v>31</v>
      </c>
      <c r="F258" s="7" t="s">
        <v>38</v>
      </c>
      <c r="G258" s="7" t="s">
        <v>72</v>
      </c>
      <c r="H258" s="7" t="s">
        <v>28</v>
      </c>
      <c r="I258" s="7">
        <v>3</v>
      </c>
      <c r="J258" s="106">
        <v>44684</v>
      </c>
      <c r="K258" s="106">
        <v>44701</v>
      </c>
      <c r="L258" s="7" t="s">
        <v>340</v>
      </c>
      <c r="M258" s="1" t="s">
        <v>433</v>
      </c>
      <c r="N258" s="7" t="str">
        <f t="shared" si="3"/>
        <v>mai</v>
      </c>
      <c r="O258" s="7">
        <v>2022</v>
      </c>
    </row>
    <row r="259" spans="1:15" x14ac:dyDescent="0.25">
      <c r="A259" s="7" t="s">
        <v>322</v>
      </c>
      <c r="B259" s="7">
        <v>11147537</v>
      </c>
      <c r="C259" s="7" t="s">
        <v>66</v>
      </c>
      <c r="D259" s="7" t="s">
        <v>22</v>
      </c>
      <c r="E259" s="7" t="s">
        <v>31</v>
      </c>
      <c r="F259" s="7" t="s">
        <v>38</v>
      </c>
      <c r="G259" s="7" t="s">
        <v>89</v>
      </c>
      <c r="H259" s="7" t="s">
        <v>28</v>
      </c>
      <c r="I259" s="7" t="s">
        <v>355</v>
      </c>
      <c r="J259" s="106">
        <v>44684</v>
      </c>
      <c r="K259" s="106">
        <v>44701</v>
      </c>
      <c r="L259" s="7" t="s">
        <v>340</v>
      </c>
      <c r="M259" s="1"/>
      <c r="N259" s="7" t="str">
        <f t="shared" si="3"/>
        <v>mai</v>
      </c>
      <c r="O259" s="7">
        <v>2022</v>
      </c>
    </row>
    <row r="260" spans="1:15" x14ac:dyDescent="0.25">
      <c r="A260" s="7" t="s">
        <v>384</v>
      </c>
      <c r="B260" s="7">
        <v>11397393</v>
      </c>
      <c r="C260" s="7" t="s">
        <v>94</v>
      </c>
      <c r="D260" s="7" t="s">
        <v>22</v>
      </c>
      <c r="E260" s="7" t="s">
        <v>48</v>
      </c>
      <c r="F260" s="7" t="s">
        <v>95</v>
      </c>
      <c r="G260" s="7" t="s">
        <v>96</v>
      </c>
      <c r="H260" s="7" t="s">
        <v>97</v>
      </c>
      <c r="I260" s="7">
        <v>2</v>
      </c>
      <c r="J260" s="106">
        <v>44699</v>
      </c>
      <c r="K260" s="106">
        <v>44699</v>
      </c>
      <c r="L260" s="7"/>
      <c r="M260" s="1"/>
      <c r="N260" s="7" t="str">
        <f t="shared" si="3"/>
        <v>mai</v>
      </c>
      <c r="O260" s="7">
        <v>2022</v>
      </c>
    </row>
    <row r="261" spans="1:15" x14ac:dyDescent="0.25">
      <c r="A261" s="7" t="s">
        <v>434</v>
      </c>
      <c r="B261" s="7">
        <v>11533369</v>
      </c>
      <c r="C261" s="7"/>
      <c r="D261" s="7" t="s">
        <v>22</v>
      </c>
      <c r="E261" s="7" t="s">
        <v>31</v>
      </c>
      <c r="F261" s="7" t="s">
        <v>46</v>
      </c>
      <c r="G261" s="7" t="s">
        <v>435</v>
      </c>
      <c r="H261" s="7" t="s">
        <v>28</v>
      </c>
      <c r="I261" s="7">
        <v>4</v>
      </c>
      <c r="J261" s="106">
        <v>44707</v>
      </c>
      <c r="K261" s="106">
        <v>44712</v>
      </c>
      <c r="L261" s="7"/>
      <c r="M261" s="1"/>
      <c r="N261" s="7" t="str">
        <f t="shared" si="3"/>
        <v>mai</v>
      </c>
      <c r="O261" s="7">
        <v>2022</v>
      </c>
    </row>
    <row r="262" spans="1:15" x14ac:dyDescent="0.25">
      <c r="A262" s="7" t="s">
        <v>156</v>
      </c>
      <c r="B262" s="7">
        <v>11595632</v>
      </c>
      <c r="C262" s="7" t="s">
        <v>57</v>
      </c>
      <c r="D262" s="7" t="s">
        <v>22</v>
      </c>
      <c r="E262" s="7" t="s">
        <v>31</v>
      </c>
      <c r="F262" s="7" t="s">
        <v>58</v>
      </c>
      <c r="G262" s="7" t="s">
        <v>54</v>
      </c>
      <c r="H262" s="7" t="s">
        <v>28</v>
      </c>
      <c r="I262" s="7">
        <v>3</v>
      </c>
      <c r="J262" s="106">
        <v>44711</v>
      </c>
      <c r="K262" s="106">
        <v>44711</v>
      </c>
      <c r="L262" s="7" t="s">
        <v>358</v>
      </c>
      <c r="M262" s="1"/>
      <c r="N262" s="7" t="str">
        <f t="shared" si="3"/>
        <v>mai</v>
      </c>
      <c r="O262" s="7">
        <v>2022</v>
      </c>
    </row>
    <row r="263" spans="1:15" x14ac:dyDescent="0.25">
      <c r="A263" s="7" t="s">
        <v>331</v>
      </c>
      <c r="B263" s="7">
        <v>11524002</v>
      </c>
      <c r="C263" s="7" t="s">
        <v>37</v>
      </c>
      <c r="D263" s="7" t="s">
        <v>22</v>
      </c>
      <c r="E263" s="7" t="s">
        <v>23</v>
      </c>
      <c r="F263" s="7" t="s">
        <v>60</v>
      </c>
      <c r="G263" s="7" t="s">
        <v>105</v>
      </c>
      <c r="H263" s="7" t="s">
        <v>28</v>
      </c>
      <c r="I263" s="7" t="s">
        <v>325</v>
      </c>
      <c r="J263" s="106">
        <v>44707</v>
      </c>
      <c r="K263" s="106">
        <v>44711</v>
      </c>
      <c r="L263" s="7"/>
      <c r="M263" s="1"/>
      <c r="N263" s="7" t="str">
        <f t="shared" si="3"/>
        <v>mai</v>
      </c>
      <c r="O263" s="7">
        <v>2022</v>
      </c>
    </row>
    <row r="264" spans="1:15" x14ac:dyDescent="0.25">
      <c r="A264" s="7" t="s">
        <v>333</v>
      </c>
      <c r="B264" s="7">
        <v>11485200</v>
      </c>
      <c r="C264" s="7" t="s">
        <v>37</v>
      </c>
      <c r="D264" s="7" t="s">
        <v>22</v>
      </c>
      <c r="E264" s="7" t="s">
        <v>23</v>
      </c>
      <c r="F264" s="7" t="s">
        <v>60</v>
      </c>
      <c r="G264" s="7" t="s">
        <v>123</v>
      </c>
      <c r="H264" s="7" t="s">
        <v>28</v>
      </c>
      <c r="I264" s="7">
        <v>2</v>
      </c>
      <c r="J264" s="106">
        <v>44705</v>
      </c>
      <c r="K264" s="106">
        <v>44711</v>
      </c>
      <c r="L264" s="7"/>
      <c r="M264" s="1"/>
      <c r="N264" s="7" t="str">
        <f t="shared" si="3"/>
        <v>mai</v>
      </c>
      <c r="O264" s="7">
        <v>2022</v>
      </c>
    </row>
    <row r="265" spans="1:15" x14ac:dyDescent="0.25">
      <c r="A265" s="7" t="s">
        <v>436</v>
      </c>
      <c r="B265" s="7">
        <v>11207811</v>
      </c>
      <c r="C265" s="7" t="s">
        <v>21</v>
      </c>
      <c r="D265" s="7" t="s">
        <v>22</v>
      </c>
      <c r="E265" s="7" t="s">
        <v>23</v>
      </c>
      <c r="F265" s="7" t="s">
        <v>134</v>
      </c>
      <c r="G265" s="7" t="s">
        <v>400</v>
      </c>
      <c r="H265" s="7" t="s">
        <v>146</v>
      </c>
      <c r="I265" s="7">
        <v>1</v>
      </c>
      <c r="J265" s="106">
        <v>44687</v>
      </c>
      <c r="K265" s="106">
        <v>44692</v>
      </c>
      <c r="L265" s="7"/>
      <c r="M265" s="1"/>
      <c r="N265" s="7" t="str">
        <f t="shared" ref="N265:N328" si="4">TEXT(K265,"MMM")</f>
        <v>mai</v>
      </c>
      <c r="O265" s="7">
        <v>2022</v>
      </c>
    </row>
    <row r="266" spans="1:15" x14ac:dyDescent="0.25">
      <c r="A266" s="7" t="s">
        <v>437</v>
      </c>
      <c r="B266" s="7">
        <v>11405152</v>
      </c>
      <c r="C266" s="7"/>
      <c r="D266" s="9" t="s">
        <v>144</v>
      </c>
      <c r="E266" s="7" t="s">
        <v>48</v>
      </c>
      <c r="F266" s="7" t="s">
        <v>329</v>
      </c>
      <c r="G266" s="7" t="s">
        <v>435</v>
      </c>
      <c r="H266" s="7" t="s">
        <v>146</v>
      </c>
      <c r="I266" s="7">
        <v>1</v>
      </c>
      <c r="J266" s="106">
        <v>44699</v>
      </c>
      <c r="K266" s="106">
        <v>44712</v>
      </c>
      <c r="L266" s="7"/>
      <c r="M266" s="1"/>
      <c r="N266" s="7" t="str">
        <f t="shared" si="4"/>
        <v>mai</v>
      </c>
      <c r="O266" s="7">
        <v>2022</v>
      </c>
    </row>
    <row r="267" spans="1:15" ht="45" x14ac:dyDescent="0.25">
      <c r="A267" s="7" t="s">
        <v>388</v>
      </c>
      <c r="B267" s="7">
        <v>11547549</v>
      </c>
      <c r="C267" s="7" t="s">
        <v>66</v>
      </c>
      <c r="D267" s="7" t="s">
        <v>22</v>
      </c>
      <c r="E267" s="7" t="s">
        <v>48</v>
      </c>
      <c r="F267" s="7" t="s">
        <v>50</v>
      </c>
      <c r="G267" s="7" t="s">
        <v>39</v>
      </c>
      <c r="H267" s="7" t="s">
        <v>55</v>
      </c>
      <c r="I267" s="7">
        <v>2</v>
      </c>
      <c r="J267" s="106">
        <v>44708</v>
      </c>
      <c r="K267" s="106">
        <v>44708</v>
      </c>
      <c r="L267" s="7" t="s">
        <v>340</v>
      </c>
      <c r="M267" s="1" t="s">
        <v>438</v>
      </c>
      <c r="N267" s="7" t="str">
        <f t="shared" si="4"/>
        <v>mai</v>
      </c>
      <c r="O267" s="7">
        <v>2022</v>
      </c>
    </row>
    <row r="268" spans="1:15" x14ac:dyDescent="0.25">
      <c r="A268" s="7" t="s">
        <v>112</v>
      </c>
      <c r="B268" s="7">
        <v>11547065</v>
      </c>
      <c r="C268" s="7" t="s">
        <v>113</v>
      </c>
      <c r="D268" s="7" t="s">
        <v>22</v>
      </c>
      <c r="E268" s="7" t="s">
        <v>31</v>
      </c>
      <c r="F268" s="7" t="s">
        <v>46</v>
      </c>
      <c r="G268" s="7" t="s">
        <v>145</v>
      </c>
      <c r="H268" s="7" t="s">
        <v>28</v>
      </c>
      <c r="I268" s="7">
        <v>4</v>
      </c>
      <c r="J268" s="106">
        <v>44708</v>
      </c>
      <c r="K268" s="106">
        <v>44712</v>
      </c>
      <c r="L268" s="7" t="s">
        <v>340</v>
      </c>
      <c r="M268" s="1"/>
      <c r="N268" s="7" t="str">
        <f t="shared" si="4"/>
        <v>mai</v>
      </c>
      <c r="O268" s="7">
        <v>2022</v>
      </c>
    </row>
    <row r="269" spans="1:15" x14ac:dyDescent="0.25">
      <c r="A269" s="7" t="s">
        <v>439</v>
      </c>
      <c r="B269" s="7">
        <v>11228974</v>
      </c>
      <c r="C269" s="7" t="s">
        <v>52</v>
      </c>
      <c r="D269" s="7" t="s">
        <v>22</v>
      </c>
      <c r="E269" s="7" t="s">
        <v>48</v>
      </c>
      <c r="F269" s="7" t="s">
        <v>95</v>
      </c>
      <c r="G269" s="7" t="s">
        <v>89</v>
      </c>
      <c r="H269" s="7" t="s">
        <v>28</v>
      </c>
      <c r="I269" s="7" t="s">
        <v>354</v>
      </c>
      <c r="J269" s="106">
        <v>44690</v>
      </c>
      <c r="K269" s="106">
        <v>44712</v>
      </c>
      <c r="L269" s="7" t="s">
        <v>318</v>
      </c>
      <c r="M269" s="1"/>
      <c r="N269" s="7" t="str">
        <f t="shared" si="4"/>
        <v>mai</v>
      </c>
      <c r="O269" s="7">
        <v>2022</v>
      </c>
    </row>
    <row r="270" spans="1:15" x14ac:dyDescent="0.25">
      <c r="A270" s="7" t="s">
        <v>439</v>
      </c>
      <c r="B270" s="7">
        <v>11228974</v>
      </c>
      <c r="C270" s="7" t="s">
        <v>52</v>
      </c>
      <c r="D270" s="7" t="s">
        <v>22</v>
      </c>
      <c r="E270" s="7" t="s">
        <v>48</v>
      </c>
      <c r="F270" s="7" t="s">
        <v>95</v>
      </c>
      <c r="G270" s="7" t="s">
        <v>96</v>
      </c>
      <c r="H270" s="7" t="s">
        <v>97</v>
      </c>
      <c r="I270" s="7">
        <v>1</v>
      </c>
      <c r="J270" s="106">
        <v>44690</v>
      </c>
      <c r="K270" s="106">
        <v>44712</v>
      </c>
      <c r="L270" s="7"/>
      <c r="M270" s="1"/>
      <c r="N270" s="7" t="str">
        <f t="shared" si="4"/>
        <v>mai</v>
      </c>
      <c r="O270" s="7">
        <v>2022</v>
      </c>
    </row>
    <row r="271" spans="1:15" x14ac:dyDescent="0.25">
      <c r="A271" s="7" t="s">
        <v>440</v>
      </c>
      <c r="B271" s="7">
        <v>11126433</v>
      </c>
      <c r="C271" s="7" t="s">
        <v>390</v>
      </c>
      <c r="D271" s="7" t="s">
        <v>22</v>
      </c>
      <c r="E271" s="7" t="s">
        <v>23</v>
      </c>
      <c r="F271" s="7" t="s">
        <v>63</v>
      </c>
      <c r="G271" s="7" t="s">
        <v>123</v>
      </c>
      <c r="H271" s="7" t="s">
        <v>129</v>
      </c>
      <c r="I271" s="7">
        <v>1</v>
      </c>
      <c r="J271" s="106">
        <v>44683</v>
      </c>
      <c r="K271" s="106">
        <v>44685</v>
      </c>
      <c r="L271" s="7" t="s">
        <v>316</v>
      </c>
      <c r="M271" s="1" t="s">
        <v>441</v>
      </c>
      <c r="N271" s="7" t="str">
        <f t="shared" si="4"/>
        <v>mai</v>
      </c>
      <c r="O271" s="7">
        <v>2022</v>
      </c>
    </row>
    <row r="272" spans="1:15" x14ac:dyDescent="0.25">
      <c r="A272" s="7" t="s">
        <v>442</v>
      </c>
      <c r="B272" s="7">
        <v>11282608</v>
      </c>
      <c r="C272" s="7" t="s">
        <v>390</v>
      </c>
      <c r="D272" s="7" t="s">
        <v>22</v>
      </c>
      <c r="E272" s="7" t="s">
        <v>23</v>
      </c>
      <c r="F272" s="7" t="s">
        <v>95</v>
      </c>
      <c r="G272" s="7" t="s">
        <v>400</v>
      </c>
      <c r="H272" s="7" t="s">
        <v>28</v>
      </c>
      <c r="I272" s="7">
        <v>1</v>
      </c>
      <c r="J272" s="106">
        <v>44694</v>
      </c>
      <c r="K272" s="106">
        <v>44698</v>
      </c>
      <c r="L272" s="7" t="s">
        <v>318</v>
      </c>
      <c r="M272" s="1"/>
      <c r="N272" s="7" t="str">
        <f t="shared" si="4"/>
        <v>mai</v>
      </c>
      <c r="O272" s="7">
        <v>2022</v>
      </c>
    </row>
    <row r="273" spans="1:15" x14ac:dyDescent="0.25">
      <c r="A273" s="7" t="s">
        <v>443</v>
      </c>
      <c r="B273" s="7">
        <v>11509888</v>
      </c>
      <c r="C273" s="7" t="s">
        <v>30</v>
      </c>
      <c r="D273" s="7" t="s">
        <v>22</v>
      </c>
      <c r="E273" s="7" t="s">
        <v>48</v>
      </c>
      <c r="F273" s="7" t="s">
        <v>95</v>
      </c>
      <c r="G273" s="7" t="s">
        <v>400</v>
      </c>
      <c r="H273" s="7" t="s">
        <v>55</v>
      </c>
      <c r="I273" s="7">
        <v>1</v>
      </c>
      <c r="J273" s="106">
        <v>44701</v>
      </c>
      <c r="K273" s="106">
        <v>44707</v>
      </c>
      <c r="L273" s="7" t="s">
        <v>318</v>
      </c>
      <c r="M273" s="1"/>
      <c r="N273" s="7" t="str">
        <f t="shared" si="4"/>
        <v>mai</v>
      </c>
      <c r="O273" s="7">
        <v>2022</v>
      </c>
    </row>
    <row r="274" spans="1:15" x14ac:dyDescent="0.25">
      <c r="A274" s="7" t="s">
        <v>184</v>
      </c>
      <c r="B274" s="7">
        <v>11208447</v>
      </c>
      <c r="C274" s="7" t="s">
        <v>101</v>
      </c>
      <c r="D274" s="7" t="s">
        <v>22</v>
      </c>
      <c r="E274" s="7" t="s">
        <v>31</v>
      </c>
      <c r="F274" s="7" t="s">
        <v>185</v>
      </c>
      <c r="G274" s="7" t="s">
        <v>25</v>
      </c>
      <c r="H274" s="7" t="s">
        <v>28</v>
      </c>
      <c r="I274" s="7">
        <v>3</v>
      </c>
      <c r="J274" s="106">
        <v>44687</v>
      </c>
      <c r="K274" s="106">
        <v>44712</v>
      </c>
      <c r="L274" s="7" t="s">
        <v>318</v>
      </c>
      <c r="M274" s="1"/>
      <c r="N274" s="7" t="str">
        <f t="shared" si="4"/>
        <v>mai</v>
      </c>
      <c r="O274" s="7">
        <v>2022</v>
      </c>
    </row>
    <row r="275" spans="1:15" x14ac:dyDescent="0.25">
      <c r="A275" s="7" t="s">
        <v>184</v>
      </c>
      <c r="B275" s="7">
        <v>11208447</v>
      </c>
      <c r="C275" s="7" t="s">
        <v>101</v>
      </c>
      <c r="D275" s="7" t="s">
        <v>22</v>
      </c>
      <c r="E275" s="7" t="s">
        <v>31</v>
      </c>
      <c r="F275" s="7" t="s">
        <v>185</v>
      </c>
      <c r="G275" s="7" t="s">
        <v>89</v>
      </c>
      <c r="H275" s="7" t="s">
        <v>28</v>
      </c>
      <c r="I275" s="7">
        <v>3</v>
      </c>
      <c r="J275" s="106"/>
      <c r="K275" s="106">
        <v>44712</v>
      </c>
      <c r="L275" s="7"/>
      <c r="M275" s="1"/>
      <c r="N275" s="7" t="str">
        <f t="shared" si="4"/>
        <v>mai</v>
      </c>
      <c r="O275" s="7">
        <v>2022</v>
      </c>
    </row>
    <row r="276" spans="1:15" x14ac:dyDescent="0.25">
      <c r="A276" s="7" t="s">
        <v>444</v>
      </c>
      <c r="B276" s="7">
        <v>11504474</v>
      </c>
      <c r="C276" s="7" t="s">
        <v>30</v>
      </c>
      <c r="D276" s="7" t="s">
        <v>22</v>
      </c>
      <c r="E276" s="7" t="s">
        <v>48</v>
      </c>
      <c r="F276" s="7" t="s">
        <v>95</v>
      </c>
      <c r="G276" s="7" t="s">
        <v>400</v>
      </c>
      <c r="H276" s="7" t="s">
        <v>55</v>
      </c>
      <c r="I276" s="7">
        <v>1</v>
      </c>
      <c r="J276" s="106">
        <v>44706</v>
      </c>
      <c r="K276" s="106">
        <v>44712</v>
      </c>
      <c r="L276" s="7"/>
      <c r="M276" s="1"/>
      <c r="N276" s="7" t="str">
        <f t="shared" si="4"/>
        <v>mai</v>
      </c>
      <c r="O276" s="7">
        <v>2022</v>
      </c>
    </row>
    <row r="277" spans="1:15" ht="30" x14ac:dyDescent="0.25">
      <c r="A277" s="7" t="s">
        <v>445</v>
      </c>
      <c r="B277" s="7">
        <v>11286751</v>
      </c>
      <c r="C277" s="7" t="s">
        <v>30</v>
      </c>
      <c r="D277" s="7" t="s">
        <v>22</v>
      </c>
      <c r="E277" s="7" t="s">
        <v>55</v>
      </c>
      <c r="F277" s="7" t="s">
        <v>50</v>
      </c>
      <c r="G277" s="7" t="s">
        <v>47</v>
      </c>
      <c r="H277" s="7" t="s">
        <v>446</v>
      </c>
      <c r="I277" s="7">
        <v>1</v>
      </c>
      <c r="J277" s="106">
        <v>44691</v>
      </c>
      <c r="K277" s="106">
        <v>44694</v>
      </c>
      <c r="L277" s="7" t="s">
        <v>447</v>
      </c>
      <c r="M277" s="1" t="s">
        <v>448</v>
      </c>
      <c r="N277" s="7" t="str">
        <f t="shared" si="4"/>
        <v>mai</v>
      </c>
      <c r="O277" s="7">
        <v>2022</v>
      </c>
    </row>
    <row r="278" spans="1:15" ht="60" x14ac:dyDescent="0.25">
      <c r="A278" s="7" t="s">
        <v>449</v>
      </c>
      <c r="B278" s="7">
        <v>11149112</v>
      </c>
      <c r="C278" s="7" t="s">
        <v>52</v>
      </c>
      <c r="D278" s="7" t="s">
        <v>22</v>
      </c>
      <c r="E278" s="7" t="s">
        <v>48</v>
      </c>
      <c r="F278" s="7" t="s">
        <v>63</v>
      </c>
      <c r="G278" s="7" t="s">
        <v>72</v>
      </c>
      <c r="H278" s="7" t="s">
        <v>146</v>
      </c>
      <c r="I278" s="7" t="s">
        <v>241</v>
      </c>
      <c r="J278" s="106">
        <v>44684</v>
      </c>
      <c r="K278" s="106">
        <v>44687</v>
      </c>
      <c r="L278" s="7" t="s">
        <v>368</v>
      </c>
      <c r="M278" s="1" t="s">
        <v>450</v>
      </c>
      <c r="N278" s="7" t="str">
        <f t="shared" si="4"/>
        <v>mai</v>
      </c>
      <c r="O278" s="7">
        <v>2022</v>
      </c>
    </row>
    <row r="279" spans="1:15" ht="30" x14ac:dyDescent="0.25">
      <c r="A279" s="7" t="s">
        <v>451</v>
      </c>
      <c r="B279" s="7">
        <v>11272316</v>
      </c>
      <c r="C279" s="7" t="s">
        <v>390</v>
      </c>
      <c r="D279" s="7" t="s">
        <v>22</v>
      </c>
      <c r="E279" s="7" t="s">
        <v>23</v>
      </c>
      <c r="F279" s="7" t="s">
        <v>452</v>
      </c>
      <c r="G279" s="7" t="s">
        <v>47</v>
      </c>
      <c r="H279" s="7" t="s">
        <v>67</v>
      </c>
      <c r="I279" s="7">
        <v>1</v>
      </c>
      <c r="J279" s="106">
        <v>44693</v>
      </c>
      <c r="K279" s="106">
        <v>44708</v>
      </c>
      <c r="L279" s="7" t="s">
        <v>447</v>
      </c>
      <c r="M279" s="1" t="s">
        <v>453</v>
      </c>
      <c r="N279" s="7" t="str">
        <f t="shared" si="4"/>
        <v>mai</v>
      </c>
      <c r="O279" s="7">
        <v>2022</v>
      </c>
    </row>
    <row r="280" spans="1:15" x14ac:dyDescent="0.25">
      <c r="A280" s="7" t="s">
        <v>454</v>
      </c>
      <c r="B280" s="7">
        <v>11596573</v>
      </c>
      <c r="C280" s="7" t="s">
        <v>94</v>
      </c>
      <c r="D280" s="7" t="s">
        <v>22</v>
      </c>
      <c r="E280" s="7" t="s">
        <v>55</v>
      </c>
      <c r="F280" s="7" t="s">
        <v>50</v>
      </c>
      <c r="G280" s="7" t="s">
        <v>47</v>
      </c>
      <c r="H280" s="7" t="s">
        <v>446</v>
      </c>
      <c r="I280" s="7">
        <v>1</v>
      </c>
      <c r="J280" s="106">
        <v>44711</v>
      </c>
      <c r="K280" s="106">
        <v>44711</v>
      </c>
      <c r="L280" s="7" t="s">
        <v>447</v>
      </c>
      <c r="M280" s="1" t="s">
        <v>447</v>
      </c>
      <c r="N280" s="7" t="str">
        <f t="shared" si="4"/>
        <v>mai</v>
      </c>
      <c r="O280" s="7">
        <v>2022</v>
      </c>
    </row>
    <row r="281" spans="1:15" x14ac:dyDescent="0.25">
      <c r="A281" s="7" t="s">
        <v>119</v>
      </c>
      <c r="B281" s="7">
        <v>11281902</v>
      </c>
      <c r="C281" s="7" t="s">
        <v>113</v>
      </c>
      <c r="D281" s="7" t="s">
        <v>22</v>
      </c>
      <c r="E281" s="7" t="s">
        <v>31</v>
      </c>
      <c r="F281" s="7" t="s">
        <v>189</v>
      </c>
      <c r="G281" s="7" t="s">
        <v>135</v>
      </c>
      <c r="H281" s="7" t="s">
        <v>28</v>
      </c>
      <c r="I281" s="7" t="s">
        <v>355</v>
      </c>
      <c r="J281" s="106">
        <v>44694</v>
      </c>
      <c r="K281" s="106">
        <v>44700</v>
      </c>
      <c r="L281" s="7" t="s">
        <v>340</v>
      </c>
      <c r="M281" s="1" t="s">
        <v>455</v>
      </c>
      <c r="N281" s="7" t="str">
        <f t="shared" si="4"/>
        <v>mai</v>
      </c>
      <c r="O281" s="7">
        <v>2022</v>
      </c>
    </row>
    <row r="282" spans="1:15" x14ac:dyDescent="0.25">
      <c r="A282" s="7" t="s">
        <v>118</v>
      </c>
      <c r="B282" s="7">
        <v>11474567</v>
      </c>
      <c r="C282" s="7" t="s">
        <v>113</v>
      </c>
      <c r="D282" s="7" t="s">
        <v>22</v>
      </c>
      <c r="E282" s="7" t="s">
        <v>31</v>
      </c>
      <c r="F282" s="7" t="s">
        <v>189</v>
      </c>
      <c r="G282" s="7" t="s">
        <v>135</v>
      </c>
      <c r="H282" s="7" t="s">
        <v>28</v>
      </c>
      <c r="I282" s="7" t="s">
        <v>456</v>
      </c>
      <c r="J282" s="106">
        <v>44704</v>
      </c>
      <c r="K282" s="106">
        <v>44708</v>
      </c>
      <c r="L282" s="7" t="s">
        <v>318</v>
      </c>
      <c r="M282" s="1"/>
      <c r="N282" s="7" t="str">
        <f t="shared" si="4"/>
        <v>mai</v>
      </c>
      <c r="O282" s="7">
        <v>2022</v>
      </c>
    </row>
    <row r="283" spans="1:15" x14ac:dyDescent="0.25">
      <c r="A283" s="7" t="s">
        <v>188</v>
      </c>
      <c r="B283" s="7">
        <v>11159286</v>
      </c>
      <c r="C283" s="7" t="s">
        <v>113</v>
      </c>
      <c r="D283" s="7" t="s">
        <v>22</v>
      </c>
      <c r="E283" s="7" t="s">
        <v>31</v>
      </c>
      <c r="F283" s="7" t="s">
        <v>189</v>
      </c>
      <c r="G283" s="7" t="s">
        <v>135</v>
      </c>
      <c r="H283" s="7" t="s">
        <v>28</v>
      </c>
      <c r="I283" s="7" t="s">
        <v>456</v>
      </c>
      <c r="J283" s="106">
        <v>44685</v>
      </c>
      <c r="K283" s="106">
        <v>44686</v>
      </c>
      <c r="L283" s="7" t="s">
        <v>318</v>
      </c>
      <c r="M283" s="1"/>
      <c r="N283" s="7" t="str">
        <f t="shared" si="4"/>
        <v>mai</v>
      </c>
      <c r="O283" s="7">
        <v>2022</v>
      </c>
    </row>
    <row r="284" spans="1:15" ht="30" x14ac:dyDescent="0.25">
      <c r="A284" s="7" t="s">
        <v>457</v>
      </c>
      <c r="B284" s="7">
        <v>11248322</v>
      </c>
      <c r="C284" s="7" t="s">
        <v>21</v>
      </c>
      <c r="D284" s="7" t="s">
        <v>22</v>
      </c>
      <c r="E284" s="7" t="s">
        <v>23</v>
      </c>
      <c r="F284" s="7" t="s">
        <v>134</v>
      </c>
      <c r="G284" s="7" t="s">
        <v>39</v>
      </c>
      <c r="H284" s="7" t="s">
        <v>40</v>
      </c>
      <c r="I284" s="7">
        <v>1</v>
      </c>
      <c r="J284" s="106">
        <v>44691</v>
      </c>
      <c r="K284" s="106">
        <v>44699</v>
      </c>
      <c r="L284" s="7" t="s">
        <v>358</v>
      </c>
      <c r="M284" s="1" t="s">
        <v>458</v>
      </c>
      <c r="N284" s="7" t="str">
        <f t="shared" si="4"/>
        <v>mai</v>
      </c>
      <c r="O284" s="7">
        <v>2022</v>
      </c>
    </row>
    <row r="285" spans="1:15" x14ac:dyDescent="0.25">
      <c r="A285" s="7" t="s">
        <v>410</v>
      </c>
      <c r="B285" s="7">
        <v>11547467</v>
      </c>
      <c r="C285" s="7" t="s">
        <v>101</v>
      </c>
      <c r="D285" s="7" t="s">
        <v>22</v>
      </c>
      <c r="E285" s="7" t="s">
        <v>23</v>
      </c>
      <c r="F285" s="7" t="s">
        <v>134</v>
      </c>
      <c r="G285" s="7" t="s">
        <v>123</v>
      </c>
      <c r="H285" s="7" t="s">
        <v>28</v>
      </c>
      <c r="I285" s="7">
        <v>1</v>
      </c>
      <c r="J285" s="106">
        <v>44708</v>
      </c>
      <c r="K285" s="106">
        <v>44712</v>
      </c>
      <c r="L285" s="7"/>
      <c r="M285" s="1"/>
      <c r="N285" s="7" t="str">
        <f t="shared" si="4"/>
        <v>mai</v>
      </c>
      <c r="O285" s="7">
        <v>2022</v>
      </c>
    </row>
    <row r="286" spans="1:15" x14ac:dyDescent="0.25">
      <c r="A286" s="7" t="s">
        <v>196</v>
      </c>
      <c r="B286" s="7">
        <v>11139148</v>
      </c>
      <c r="C286" s="7" t="s">
        <v>21</v>
      </c>
      <c r="D286" s="7" t="s">
        <v>22</v>
      </c>
      <c r="E286" s="7" t="s">
        <v>23</v>
      </c>
      <c r="F286" s="7" t="s">
        <v>48</v>
      </c>
      <c r="G286" s="7" t="s">
        <v>47</v>
      </c>
      <c r="H286" s="7" t="s">
        <v>459</v>
      </c>
      <c r="I286" s="7" t="s">
        <v>241</v>
      </c>
      <c r="J286" s="106">
        <v>44684</v>
      </c>
      <c r="K286" s="106">
        <v>44686</v>
      </c>
      <c r="L286" s="7" t="s">
        <v>447</v>
      </c>
      <c r="M286" s="1" t="s">
        <v>460</v>
      </c>
      <c r="N286" s="7" t="str">
        <f t="shared" si="4"/>
        <v>mai</v>
      </c>
      <c r="O286" s="7">
        <v>2022</v>
      </c>
    </row>
    <row r="287" spans="1:15" x14ac:dyDescent="0.25">
      <c r="A287" s="7" t="s">
        <v>461</v>
      </c>
      <c r="B287" s="7">
        <v>11164111</v>
      </c>
      <c r="C287" s="7" t="s">
        <v>101</v>
      </c>
      <c r="D287" s="7" t="s">
        <v>22</v>
      </c>
      <c r="E287" s="7" t="s">
        <v>31</v>
      </c>
      <c r="F287" s="7" t="s">
        <v>185</v>
      </c>
      <c r="G287" s="7" t="s">
        <v>25</v>
      </c>
      <c r="H287" s="7" t="s">
        <v>28</v>
      </c>
      <c r="I287" s="7">
        <v>1</v>
      </c>
      <c r="J287" s="106">
        <v>44685</v>
      </c>
      <c r="K287" s="106">
        <v>44711</v>
      </c>
      <c r="L287" s="7" t="s">
        <v>318</v>
      </c>
      <c r="M287" s="1"/>
      <c r="N287" s="7" t="str">
        <f t="shared" si="4"/>
        <v>mai</v>
      </c>
      <c r="O287" s="7">
        <v>2022</v>
      </c>
    </row>
    <row r="288" spans="1:15" ht="45" x14ac:dyDescent="0.25">
      <c r="A288" s="7" t="s">
        <v>461</v>
      </c>
      <c r="B288" s="7">
        <v>11164111</v>
      </c>
      <c r="C288" s="7" t="s">
        <v>101</v>
      </c>
      <c r="D288" s="7" t="s">
        <v>22</v>
      </c>
      <c r="E288" s="7" t="s">
        <v>31</v>
      </c>
      <c r="F288" s="7" t="s">
        <v>63</v>
      </c>
      <c r="G288" s="7" t="s">
        <v>72</v>
      </c>
      <c r="H288" s="7" t="s">
        <v>26</v>
      </c>
      <c r="I288" s="7">
        <v>1</v>
      </c>
      <c r="J288" s="106">
        <v>44685</v>
      </c>
      <c r="K288" s="106">
        <v>44711</v>
      </c>
      <c r="L288" s="7" t="s">
        <v>48</v>
      </c>
      <c r="M288" s="1" t="s">
        <v>462</v>
      </c>
      <c r="N288" s="7" t="str">
        <f t="shared" si="4"/>
        <v>mai</v>
      </c>
      <c r="O288" s="7">
        <v>2022</v>
      </c>
    </row>
    <row r="289" spans="1:15" x14ac:dyDescent="0.25">
      <c r="A289" s="7" t="s">
        <v>463</v>
      </c>
      <c r="B289" s="7">
        <v>11076891</v>
      </c>
      <c r="C289" s="7" t="s">
        <v>288</v>
      </c>
      <c r="D289" s="7" t="s">
        <v>22</v>
      </c>
      <c r="E289" s="7" t="s">
        <v>48</v>
      </c>
      <c r="F289" s="7" t="s">
        <v>95</v>
      </c>
      <c r="G289" s="7" t="s">
        <v>96</v>
      </c>
      <c r="H289" s="7" t="s">
        <v>97</v>
      </c>
      <c r="I289" s="7">
        <v>1</v>
      </c>
      <c r="J289" s="106">
        <v>44679</v>
      </c>
      <c r="K289" s="106">
        <v>44697</v>
      </c>
      <c r="L289" s="7"/>
      <c r="M289" s="1"/>
      <c r="N289" s="7" t="str">
        <f t="shared" si="4"/>
        <v>mai</v>
      </c>
      <c r="O289" s="7">
        <v>2022</v>
      </c>
    </row>
    <row r="290" spans="1:15" x14ac:dyDescent="0.25">
      <c r="A290" s="7" t="s">
        <v>41</v>
      </c>
      <c r="B290" s="7">
        <v>11205253</v>
      </c>
      <c r="C290" s="7" t="s">
        <v>21</v>
      </c>
      <c r="D290" s="7" t="s">
        <v>22</v>
      </c>
      <c r="E290" s="7" t="s">
        <v>23</v>
      </c>
      <c r="F290" s="7" t="s">
        <v>60</v>
      </c>
      <c r="G290" s="7" t="s">
        <v>54</v>
      </c>
      <c r="H290" s="7" t="s">
        <v>266</v>
      </c>
      <c r="I290" s="7">
        <v>1</v>
      </c>
      <c r="J290" s="106">
        <v>44687</v>
      </c>
      <c r="K290" s="106">
        <v>44687</v>
      </c>
      <c r="L290" s="7"/>
      <c r="M290" s="1"/>
      <c r="N290" s="7" t="str">
        <f t="shared" si="4"/>
        <v>mai</v>
      </c>
      <c r="O290" s="7">
        <v>2022</v>
      </c>
    </row>
    <row r="291" spans="1:15" x14ac:dyDescent="0.25">
      <c r="A291" s="7" t="s">
        <v>41</v>
      </c>
      <c r="B291" s="7">
        <v>11502864</v>
      </c>
      <c r="C291" s="7" t="s">
        <v>21</v>
      </c>
      <c r="D291" s="7" t="s">
        <v>22</v>
      </c>
      <c r="E291" s="7" t="s">
        <v>23</v>
      </c>
      <c r="F291" s="7" t="s">
        <v>60</v>
      </c>
      <c r="G291" s="7" t="s">
        <v>54</v>
      </c>
      <c r="H291" s="7" t="s">
        <v>266</v>
      </c>
      <c r="I291" s="7">
        <v>1</v>
      </c>
      <c r="J291" s="106">
        <v>44705</v>
      </c>
      <c r="K291" s="106">
        <v>44706</v>
      </c>
      <c r="L291" s="7"/>
      <c r="M291" s="1"/>
      <c r="N291" s="7" t="str">
        <f t="shared" si="4"/>
        <v>mai</v>
      </c>
      <c r="O291" s="7">
        <v>2022</v>
      </c>
    </row>
    <row r="292" spans="1:15" x14ac:dyDescent="0.25">
      <c r="A292" s="7" t="s">
        <v>41</v>
      </c>
      <c r="B292" s="7">
        <v>11599328</v>
      </c>
      <c r="C292" s="7" t="s">
        <v>21</v>
      </c>
      <c r="D292" s="7" t="s">
        <v>22</v>
      </c>
      <c r="E292" s="7" t="s">
        <v>23</v>
      </c>
      <c r="F292" s="7" t="s">
        <v>60</v>
      </c>
      <c r="G292" s="7" t="s">
        <v>54</v>
      </c>
      <c r="H292" s="7" t="s">
        <v>266</v>
      </c>
      <c r="I292" s="7">
        <v>3</v>
      </c>
      <c r="J292" s="106">
        <v>44711</v>
      </c>
      <c r="K292" s="106">
        <v>44712</v>
      </c>
      <c r="L292" s="7" t="s">
        <v>340</v>
      </c>
      <c r="M292" s="1"/>
      <c r="N292" s="7" t="str">
        <f t="shared" si="4"/>
        <v>mai</v>
      </c>
      <c r="O292" s="7">
        <v>2022</v>
      </c>
    </row>
    <row r="293" spans="1:15" ht="30" x14ac:dyDescent="0.25">
      <c r="A293" s="7" t="s">
        <v>42</v>
      </c>
      <c r="B293" s="7">
        <v>11502319</v>
      </c>
      <c r="C293" s="7" t="s">
        <v>21</v>
      </c>
      <c r="D293" s="7" t="s">
        <v>22</v>
      </c>
      <c r="E293" s="7" t="s">
        <v>23</v>
      </c>
      <c r="F293" s="7" t="s">
        <v>38</v>
      </c>
      <c r="G293" s="7" t="s">
        <v>39</v>
      </c>
      <c r="H293" s="7" t="s">
        <v>28</v>
      </c>
      <c r="I293" s="7">
        <v>2</v>
      </c>
      <c r="J293" s="106">
        <v>44706</v>
      </c>
      <c r="K293" s="106">
        <v>44707</v>
      </c>
      <c r="L293" s="7" t="s">
        <v>387</v>
      </c>
      <c r="M293" s="1" t="s">
        <v>464</v>
      </c>
      <c r="N293" s="7" t="str">
        <f t="shared" si="4"/>
        <v>mai</v>
      </c>
      <c r="O293" s="7">
        <v>2022</v>
      </c>
    </row>
    <row r="294" spans="1:15" x14ac:dyDescent="0.25">
      <c r="A294" s="7" t="s">
        <v>465</v>
      </c>
      <c r="B294" s="7">
        <v>11367516</v>
      </c>
      <c r="C294" s="7" t="s">
        <v>71</v>
      </c>
      <c r="D294" s="7" t="s">
        <v>22</v>
      </c>
      <c r="E294" s="7" t="s">
        <v>23</v>
      </c>
      <c r="F294" s="7" t="s">
        <v>329</v>
      </c>
      <c r="G294" s="7" t="s">
        <v>435</v>
      </c>
      <c r="H294" s="7" t="s">
        <v>28</v>
      </c>
      <c r="I294" s="7">
        <v>1</v>
      </c>
      <c r="J294" s="106">
        <v>44697</v>
      </c>
      <c r="K294" s="106">
        <v>44712</v>
      </c>
      <c r="L294" s="7" t="s">
        <v>340</v>
      </c>
      <c r="M294" s="1"/>
      <c r="N294" s="7" t="str">
        <f t="shared" si="4"/>
        <v>mai</v>
      </c>
      <c r="O294" s="7">
        <v>2022</v>
      </c>
    </row>
    <row r="295" spans="1:15" x14ac:dyDescent="0.25">
      <c r="A295" s="7" t="s">
        <v>88</v>
      </c>
      <c r="B295" s="7">
        <v>11200991</v>
      </c>
      <c r="C295" s="7" t="s">
        <v>37</v>
      </c>
      <c r="D295" s="7" t="s">
        <v>22</v>
      </c>
      <c r="E295" s="7" t="s">
        <v>23</v>
      </c>
      <c r="F295" s="7" t="s">
        <v>32</v>
      </c>
      <c r="G295" s="7" t="s">
        <v>89</v>
      </c>
      <c r="H295" s="7" t="s">
        <v>146</v>
      </c>
      <c r="I295" s="7" t="s">
        <v>325</v>
      </c>
      <c r="J295" s="106">
        <v>44687</v>
      </c>
      <c r="K295" s="106">
        <v>44705</v>
      </c>
      <c r="L295" s="7" t="s">
        <v>318</v>
      </c>
      <c r="M295" s="1"/>
      <c r="N295" s="7" t="str">
        <f t="shared" si="4"/>
        <v>mai</v>
      </c>
      <c r="O295" s="7">
        <v>2022</v>
      </c>
    </row>
    <row r="296" spans="1:15" x14ac:dyDescent="0.25">
      <c r="A296" s="7" t="s">
        <v>425</v>
      </c>
      <c r="B296" s="7">
        <v>11187332</v>
      </c>
      <c r="C296" s="7" t="s">
        <v>37</v>
      </c>
      <c r="D296" s="7" t="s">
        <v>22</v>
      </c>
      <c r="E296" s="7" t="s">
        <v>23</v>
      </c>
      <c r="F296" s="7" t="s">
        <v>63</v>
      </c>
      <c r="G296" s="7" t="s">
        <v>123</v>
      </c>
      <c r="H296" s="7" t="s">
        <v>28</v>
      </c>
      <c r="I296" s="7">
        <v>1</v>
      </c>
      <c r="J296" s="106">
        <v>44686</v>
      </c>
      <c r="K296" s="106">
        <v>44697</v>
      </c>
      <c r="L296" s="7"/>
      <c r="M296" s="1"/>
      <c r="N296" s="7" t="str">
        <f t="shared" si="4"/>
        <v>mai</v>
      </c>
      <c r="O296" s="7">
        <v>2022</v>
      </c>
    </row>
    <row r="297" spans="1:15" x14ac:dyDescent="0.25">
      <c r="A297" s="7" t="s">
        <v>90</v>
      </c>
      <c r="B297" s="7">
        <v>11176416</v>
      </c>
      <c r="C297" s="7" t="s">
        <v>37</v>
      </c>
      <c r="D297" s="7" t="s">
        <v>22</v>
      </c>
      <c r="E297" s="7" t="s">
        <v>23</v>
      </c>
      <c r="F297" s="7" t="s">
        <v>32</v>
      </c>
      <c r="G297" s="7" t="s">
        <v>89</v>
      </c>
      <c r="H297" s="7" t="s">
        <v>146</v>
      </c>
      <c r="I297" s="7" t="s">
        <v>355</v>
      </c>
      <c r="J297" s="106">
        <v>44686</v>
      </c>
      <c r="K297" s="106">
        <v>44706</v>
      </c>
      <c r="L297" s="7" t="s">
        <v>318</v>
      </c>
      <c r="M297" s="1"/>
      <c r="N297" s="7" t="str">
        <f t="shared" si="4"/>
        <v>mai</v>
      </c>
      <c r="O297" s="7">
        <v>2022</v>
      </c>
    </row>
    <row r="298" spans="1:15" x14ac:dyDescent="0.25">
      <c r="A298" s="7" t="s">
        <v>466</v>
      </c>
      <c r="B298" s="7">
        <v>11524814</v>
      </c>
      <c r="C298" s="7" t="s">
        <v>44</v>
      </c>
      <c r="D298" s="7" t="s">
        <v>22</v>
      </c>
      <c r="E298" s="7" t="s">
        <v>48</v>
      </c>
      <c r="F298" s="7" t="s">
        <v>63</v>
      </c>
      <c r="G298" s="7" t="s">
        <v>145</v>
      </c>
      <c r="H298" s="7" t="s">
        <v>146</v>
      </c>
      <c r="I298" s="7">
        <v>1</v>
      </c>
      <c r="J298" s="106">
        <v>44707</v>
      </c>
      <c r="K298" s="106">
        <v>44708</v>
      </c>
      <c r="L298" s="7" t="s">
        <v>368</v>
      </c>
      <c r="M298" s="1"/>
      <c r="N298" s="7" t="str">
        <f t="shared" si="4"/>
        <v>mai</v>
      </c>
      <c r="O298" s="7">
        <v>2022</v>
      </c>
    </row>
    <row r="299" spans="1:15" ht="30" x14ac:dyDescent="0.25">
      <c r="A299" s="7" t="s">
        <v>467</v>
      </c>
      <c r="B299" s="7">
        <v>10999735</v>
      </c>
      <c r="C299" s="7" t="s">
        <v>468</v>
      </c>
      <c r="D299" s="7" t="s">
        <v>22</v>
      </c>
      <c r="E299" s="7" t="s">
        <v>31</v>
      </c>
      <c r="F299" s="7" t="s">
        <v>134</v>
      </c>
      <c r="G299" s="7" t="s">
        <v>39</v>
      </c>
      <c r="H299" s="7" t="s">
        <v>28</v>
      </c>
      <c r="I299" s="7">
        <v>6</v>
      </c>
      <c r="J299" s="106">
        <v>44677</v>
      </c>
      <c r="K299" s="106">
        <v>44712</v>
      </c>
      <c r="L299" s="7" t="s">
        <v>318</v>
      </c>
      <c r="M299" s="1" t="s">
        <v>469</v>
      </c>
      <c r="N299" s="7" t="str">
        <f t="shared" si="4"/>
        <v>mai</v>
      </c>
      <c r="O299" s="7">
        <v>2022</v>
      </c>
    </row>
    <row r="300" spans="1:15" x14ac:dyDescent="0.25">
      <c r="A300" s="7" t="s">
        <v>470</v>
      </c>
      <c r="B300" s="7">
        <v>11406981</v>
      </c>
      <c r="C300" s="7" t="s">
        <v>288</v>
      </c>
      <c r="D300" s="7" t="s">
        <v>22</v>
      </c>
      <c r="E300" s="7" t="s">
        <v>31</v>
      </c>
      <c r="F300" s="7" t="s">
        <v>329</v>
      </c>
      <c r="G300" s="7" t="s">
        <v>25</v>
      </c>
      <c r="H300" s="7" t="s">
        <v>28</v>
      </c>
      <c r="I300" s="7">
        <v>3</v>
      </c>
      <c r="J300" s="106">
        <v>44699</v>
      </c>
      <c r="K300" s="106">
        <v>44701</v>
      </c>
      <c r="L300" s="7" t="s">
        <v>318</v>
      </c>
      <c r="M300" s="1"/>
      <c r="N300" s="7" t="str">
        <f t="shared" si="4"/>
        <v>mai</v>
      </c>
      <c r="O300" s="7">
        <v>2022</v>
      </c>
    </row>
    <row r="301" spans="1:15" x14ac:dyDescent="0.25">
      <c r="A301" s="7" t="s">
        <v>65</v>
      </c>
      <c r="B301" s="7">
        <v>11027674</v>
      </c>
      <c r="C301" s="7" t="s">
        <v>66</v>
      </c>
      <c r="D301" s="7" t="s">
        <v>22</v>
      </c>
      <c r="E301" s="7" t="s">
        <v>31</v>
      </c>
      <c r="F301" s="7" t="s">
        <v>63</v>
      </c>
      <c r="G301" s="7" t="s">
        <v>105</v>
      </c>
      <c r="H301" s="7" t="s">
        <v>28</v>
      </c>
      <c r="I301" s="7" t="s">
        <v>354</v>
      </c>
      <c r="J301" s="106">
        <v>44678</v>
      </c>
      <c r="K301" s="106">
        <v>44691</v>
      </c>
      <c r="L301" s="7"/>
      <c r="M301" s="1"/>
      <c r="N301" s="7" t="str">
        <f t="shared" si="4"/>
        <v>mai</v>
      </c>
      <c r="O301" s="7">
        <v>2022</v>
      </c>
    </row>
    <row r="302" spans="1:15" ht="60" x14ac:dyDescent="0.25">
      <c r="A302" s="7" t="s">
        <v>376</v>
      </c>
      <c r="B302" s="7">
        <v>11607200</v>
      </c>
      <c r="C302" s="7" t="s">
        <v>71</v>
      </c>
      <c r="D302" s="7" t="s">
        <v>22</v>
      </c>
      <c r="E302" s="7" t="s">
        <v>23</v>
      </c>
      <c r="F302" s="7" t="s">
        <v>38</v>
      </c>
      <c r="G302" s="7" t="s">
        <v>135</v>
      </c>
      <c r="H302" s="7" t="s">
        <v>28</v>
      </c>
      <c r="I302" s="7" t="s">
        <v>209</v>
      </c>
      <c r="J302" s="8">
        <v>44697</v>
      </c>
      <c r="K302" s="8">
        <v>44719</v>
      </c>
      <c r="L302" s="7" t="s">
        <v>48</v>
      </c>
      <c r="M302" s="1" t="s">
        <v>471</v>
      </c>
      <c r="N302" s="7" t="str">
        <f t="shared" si="4"/>
        <v>jun</v>
      </c>
      <c r="O302" s="7">
        <v>2022</v>
      </c>
    </row>
    <row r="303" spans="1:15" x14ac:dyDescent="0.25">
      <c r="A303" s="7" t="s">
        <v>472</v>
      </c>
      <c r="B303" s="7">
        <v>12042838</v>
      </c>
      <c r="C303" s="7" t="s">
        <v>66</v>
      </c>
      <c r="D303" s="7" t="s">
        <v>22</v>
      </c>
      <c r="E303" s="7" t="s">
        <v>48</v>
      </c>
      <c r="F303" s="7" t="s">
        <v>95</v>
      </c>
      <c r="G303" s="7" t="s">
        <v>400</v>
      </c>
      <c r="H303" s="7" t="s">
        <v>55</v>
      </c>
      <c r="I303" s="7">
        <v>1</v>
      </c>
      <c r="J303" s="8">
        <v>44739</v>
      </c>
      <c r="K303" s="8">
        <v>44741</v>
      </c>
      <c r="L303" s="7"/>
      <c r="M303" s="1"/>
      <c r="N303" s="7" t="str">
        <f t="shared" si="4"/>
        <v>jun</v>
      </c>
      <c r="O303" s="7">
        <v>2022</v>
      </c>
    </row>
    <row r="304" spans="1:15" x14ac:dyDescent="0.25">
      <c r="A304" s="7" t="s">
        <v>154</v>
      </c>
      <c r="B304" s="7">
        <v>11467777</v>
      </c>
      <c r="C304" s="7" t="s">
        <v>37</v>
      </c>
      <c r="D304" s="7" t="s">
        <v>22</v>
      </c>
      <c r="E304" s="7" t="s">
        <v>23</v>
      </c>
      <c r="F304" s="7" t="s">
        <v>63</v>
      </c>
      <c r="G304" s="7" t="s">
        <v>89</v>
      </c>
      <c r="H304" s="7" t="s">
        <v>146</v>
      </c>
      <c r="I304" s="7" t="s">
        <v>355</v>
      </c>
      <c r="J304" s="8">
        <v>44704</v>
      </c>
      <c r="K304" s="8">
        <v>44718</v>
      </c>
      <c r="L304" s="7" t="s">
        <v>340</v>
      </c>
      <c r="M304" s="1" t="s">
        <v>473</v>
      </c>
      <c r="N304" s="7" t="str">
        <f t="shared" si="4"/>
        <v>jun</v>
      </c>
      <c r="O304" s="7">
        <v>2022</v>
      </c>
    </row>
    <row r="305" spans="1:15" x14ac:dyDescent="0.25">
      <c r="A305" s="7" t="s">
        <v>474</v>
      </c>
      <c r="B305" s="7">
        <v>11845301</v>
      </c>
      <c r="C305" s="7" t="s">
        <v>211</v>
      </c>
      <c r="D305" s="7" t="s">
        <v>22</v>
      </c>
      <c r="E305" s="7" t="s">
        <v>45</v>
      </c>
      <c r="F305" s="7" t="s">
        <v>63</v>
      </c>
      <c r="G305" s="7" t="s">
        <v>145</v>
      </c>
      <c r="H305" s="7" t="s">
        <v>146</v>
      </c>
      <c r="I305" s="7">
        <v>1</v>
      </c>
      <c r="J305" s="8">
        <v>44721</v>
      </c>
      <c r="K305" s="8">
        <v>44733</v>
      </c>
      <c r="L305" s="7"/>
      <c r="M305" s="1"/>
      <c r="N305" s="7" t="str">
        <f t="shared" si="4"/>
        <v>jun</v>
      </c>
      <c r="O305" s="7">
        <v>2022</v>
      </c>
    </row>
    <row r="306" spans="1:15" x14ac:dyDescent="0.25">
      <c r="A306" s="7" t="s">
        <v>475</v>
      </c>
      <c r="B306" s="7">
        <v>11779049</v>
      </c>
      <c r="C306" s="7" t="s">
        <v>52</v>
      </c>
      <c r="D306" s="7" t="s">
        <v>22</v>
      </c>
      <c r="E306" s="7" t="s">
        <v>45</v>
      </c>
      <c r="F306" s="7" t="s">
        <v>63</v>
      </c>
      <c r="G306" s="7" t="s">
        <v>145</v>
      </c>
      <c r="H306" s="7" t="s">
        <v>146</v>
      </c>
      <c r="I306" s="7">
        <v>1</v>
      </c>
      <c r="J306" s="8">
        <v>44721</v>
      </c>
      <c r="K306" s="8">
        <v>44733</v>
      </c>
      <c r="L306" s="7"/>
      <c r="M306" s="1"/>
      <c r="N306" s="7" t="str">
        <f t="shared" si="4"/>
        <v>jun</v>
      </c>
      <c r="O306" s="7">
        <v>2022</v>
      </c>
    </row>
    <row r="307" spans="1:15" x14ac:dyDescent="0.25">
      <c r="A307" s="7" t="s">
        <v>476</v>
      </c>
      <c r="B307" s="7">
        <v>11398490</v>
      </c>
      <c r="C307" s="7" t="s">
        <v>57</v>
      </c>
      <c r="D307" s="7" t="s">
        <v>22</v>
      </c>
      <c r="E307" s="7" t="s">
        <v>31</v>
      </c>
      <c r="F307" s="7" t="s">
        <v>185</v>
      </c>
      <c r="G307" s="7" t="s">
        <v>25</v>
      </c>
      <c r="H307" s="7" t="s">
        <v>28</v>
      </c>
      <c r="I307" s="7">
        <v>6</v>
      </c>
      <c r="J307" s="8">
        <v>44699</v>
      </c>
      <c r="K307" s="8">
        <v>44742</v>
      </c>
      <c r="L307" s="7" t="s">
        <v>318</v>
      </c>
      <c r="M307" s="1"/>
      <c r="N307" s="7" t="str">
        <f t="shared" si="4"/>
        <v>jun</v>
      </c>
      <c r="O307" s="7">
        <v>2022</v>
      </c>
    </row>
    <row r="308" spans="1:15" ht="30" x14ac:dyDescent="0.25">
      <c r="A308" s="7" t="s">
        <v>476</v>
      </c>
      <c r="B308" s="7">
        <v>11398490</v>
      </c>
      <c r="C308" s="7" t="s">
        <v>57</v>
      </c>
      <c r="D308" s="7" t="s">
        <v>22</v>
      </c>
      <c r="E308" s="7" t="s">
        <v>31</v>
      </c>
      <c r="F308" s="7" t="s">
        <v>185</v>
      </c>
      <c r="G308" s="7" t="s">
        <v>105</v>
      </c>
      <c r="H308" s="7" t="s">
        <v>28</v>
      </c>
      <c r="I308" s="7" t="s">
        <v>477</v>
      </c>
      <c r="J308" s="8">
        <v>44699</v>
      </c>
      <c r="K308" s="8">
        <v>44742</v>
      </c>
      <c r="L308" s="7"/>
      <c r="M308" s="1" t="s">
        <v>478</v>
      </c>
      <c r="N308" s="7" t="str">
        <f t="shared" si="4"/>
        <v>jun</v>
      </c>
      <c r="O308" s="7">
        <v>2022</v>
      </c>
    </row>
    <row r="309" spans="1:15" x14ac:dyDescent="0.25">
      <c r="A309" s="7" t="s">
        <v>479</v>
      </c>
      <c r="B309" s="7">
        <v>11944097</v>
      </c>
      <c r="C309" s="7" t="s">
        <v>390</v>
      </c>
      <c r="D309" s="7" t="s">
        <v>22</v>
      </c>
      <c r="E309" s="7" t="s">
        <v>23</v>
      </c>
      <c r="F309" s="7" t="s">
        <v>63</v>
      </c>
      <c r="G309" s="7" t="s">
        <v>47</v>
      </c>
      <c r="H309" s="7" t="s">
        <v>146</v>
      </c>
      <c r="I309" s="7">
        <v>1</v>
      </c>
      <c r="J309" s="8">
        <v>44733</v>
      </c>
      <c r="K309" s="8">
        <v>44734</v>
      </c>
      <c r="L309" s="7"/>
      <c r="M309" s="1" t="s">
        <v>298</v>
      </c>
      <c r="N309" s="7" t="str">
        <f t="shared" si="4"/>
        <v>jun</v>
      </c>
      <c r="O309" s="7">
        <v>2022</v>
      </c>
    </row>
    <row r="310" spans="1:15" ht="90" x14ac:dyDescent="0.25">
      <c r="A310" s="7" t="s">
        <v>389</v>
      </c>
      <c r="B310" s="7">
        <v>11794129</v>
      </c>
      <c r="C310" s="7" t="s">
        <v>390</v>
      </c>
      <c r="D310" s="7" t="s">
        <v>22</v>
      </c>
      <c r="E310" s="7" t="s">
        <v>23</v>
      </c>
      <c r="F310" s="7" t="s">
        <v>391</v>
      </c>
      <c r="G310" s="7" t="s">
        <v>47</v>
      </c>
      <c r="H310" s="7" t="s">
        <v>40</v>
      </c>
      <c r="I310" s="7">
        <v>1</v>
      </c>
      <c r="J310" s="8">
        <v>44722</v>
      </c>
      <c r="K310" s="8">
        <v>44734</v>
      </c>
      <c r="L310" s="7"/>
      <c r="M310" s="1" t="s">
        <v>480</v>
      </c>
      <c r="N310" s="7" t="str">
        <f t="shared" si="4"/>
        <v>jun</v>
      </c>
      <c r="O310" s="7">
        <v>2022</v>
      </c>
    </row>
    <row r="311" spans="1:15" ht="45" x14ac:dyDescent="0.25">
      <c r="A311" s="7" t="s">
        <v>396</v>
      </c>
      <c r="B311" s="7">
        <v>11944600</v>
      </c>
      <c r="C311" s="7" t="s">
        <v>390</v>
      </c>
      <c r="D311" s="7" t="s">
        <v>22</v>
      </c>
      <c r="E311" s="7" t="s">
        <v>23</v>
      </c>
      <c r="F311" s="7" t="s">
        <v>213</v>
      </c>
      <c r="G311" s="7" t="s">
        <v>72</v>
      </c>
      <c r="H311" s="7" t="s">
        <v>40</v>
      </c>
      <c r="I311" s="7">
        <v>1</v>
      </c>
      <c r="J311" s="8">
        <v>44733</v>
      </c>
      <c r="K311" s="8">
        <v>44736</v>
      </c>
      <c r="L311" s="7" t="s">
        <v>358</v>
      </c>
      <c r="M311" s="1" t="s">
        <v>481</v>
      </c>
      <c r="N311" s="7" t="str">
        <f t="shared" si="4"/>
        <v>jun</v>
      </c>
      <c r="O311" s="7">
        <v>2022</v>
      </c>
    </row>
    <row r="312" spans="1:15" x14ac:dyDescent="0.25">
      <c r="A312" s="7" t="s">
        <v>482</v>
      </c>
      <c r="B312" s="7">
        <v>11780822</v>
      </c>
      <c r="C312" s="7" t="s">
        <v>99</v>
      </c>
      <c r="D312" s="7" t="s">
        <v>22</v>
      </c>
      <c r="E312" s="7" t="s">
        <v>23</v>
      </c>
      <c r="F312" s="7" t="s">
        <v>134</v>
      </c>
      <c r="G312" s="7" t="s">
        <v>39</v>
      </c>
      <c r="H312" s="7" t="s">
        <v>28</v>
      </c>
      <c r="I312" s="7">
        <v>1</v>
      </c>
      <c r="J312" s="8">
        <v>44721</v>
      </c>
      <c r="K312" s="8">
        <v>44741</v>
      </c>
      <c r="L312" s="7" t="s">
        <v>318</v>
      </c>
      <c r="M312" s="1"/>
      <c r="N312" s="7" t="str">
        <f t="shared" si="4"/>
        <v>jun</v>
      </c>
      <c r="O312" s="7">
        <v>2022</v>
      </c>
    </row>
    <row r="313" spans="1:15" x14ac:dyDescent="0.25">
      <c r="A313" s="7" t="s">
        <v>483</v>
      </c>
      <c r="B313" s="7">
        <v>11985409</v>
      </c>
      <c r="C313" s="7" t="s">
        <v>94</v>
      </c>
      <c r="D313" s="7" t="s">
        <v>22</v>
      </c>
      <c r="E313" s="7" t="s">
        <v>241</v>
      </c>
      <c r="F313" s="7" t="s">
        <v>50</v>
      </c>
      <c r="G313" s="7" t="s">
        <v>47</v>
      </c>
      <c r="H313" s="7" t="s">
        <v>55</v>
      </c>
      <c r="I313" s="7">
        <v>1</v>
      </c>
      <c r="J313" s="8">
        <v>44735</v>
      </c>
      <c r="K313" s="8">
        <v>44742</v>
      </c>
      <c r="L313" s="7"/>
      <c r="M313" s="1"/>
      <c r="N313" s="7" t="str">
        <f t="shared" si="4"/>
        <v>jun</v>
      </c>
      <c r="O313" s="7">
        <v>2022</v>
      </c>
    </row>
    <row r="314" spans="1:15" x14ac:dyDescent="0.25">
      <c r="A314" s="7" t="s">
        <v>484</v>
      </c>
      <c r="B314" s="7">
        <v>12044711</v>
      </c>
      <c r="C314" s="7" t="s">
        <v>94</v>
      </c>
      <c r="D314" s="7" t="s">
        <v>22</v>
      </c>
      <c r="E314" s="7" t="s">
        <v>31</v>
      </c>
      <c r="F314" s="7" t="s">
        <v>38</v>
      </c>
      <c r="G314" s="7" t="s">
        <v>135</v>
      </c>
      <c r="H314" s="7" t="s">
        <v>28</v>
      </c>
      <c r="I314" s="7" t="s">
        <v>209</v>
      </c>
      <c r="J314" s="8">
        <v>44732</v>
      </c>
      <c r="K314" s="8">
        <v>44742</v>
      </c>
      <c r="L314" s="7"/>
      <c r="M314" s="1"/>
      <c r="N314" s="7" t="str">
        <f t="shared" si="4"/>
        <v>jun</v>
      </c>
      <c r="O314" s="7">
        <v>2022</v>
      </c>
    </row>
    <row r="315" spans="1:15" x14ac:dyDescent="0.25">
      <c r="A315" s="7" t="s">
        <v>485</v>
      </c>
      <c r="B315" s="7">
        <v>11659207</v>
      </c>
      <c r="C315" s="7" t="s">
        <v>71</v>
      </c>
      <c r="D315" s="7" t="s">
        <v>22</v>
      </c>
      <c r="E315" s="7" t="s">
        <v>31</v>
      </c>
      <c r="F315" s="7" t="s">
        <v>134</v>
      </c>
      <c r="G315" s="7" t="s">
        <v>54</v>
      </c>
      <c r="H315" s="7" t="s">
        <v>266</v>
      </c>
      <c r="I315" s="7">
        <v>1</v>
      </c>
      <c r="J315" s="8">
        <v>44714</v>
      </c>
      <c r="K315" s="8">
        <v>44714</v>
      </c>
      <c r="L315" s="7"/>
      <c r="M315" s="1"/>
      <c r="N315" s="7" t="str">
        <f t="shared" si="4"/>
        <v>jun</v>
      </c>
      <c r="O315" s="7">
        <v>2022</v>
      </c>
    </row>
    <row r="316" spans="1:15" x14ac:dyDescent="0.25">
      <c r="A316" s="7" t="s">
        <v>445</v>
      </c>
      <c r="B316" s="7">
        <v>11955633</v>
      </c>
      <c r="C316" s="7" t="s">
        <v>30</v>
      </c>
      <c r="D316" s="7" t="s">
        <v>22</v>
      </c>
      <c r="E316" s="7" t="s">
        <v>55</v>
      </c>
      <c r="F316" s="7" t="s">
        <v>50</v>
      </c>
      <c r="G316" s="7" t="s">
        <v>47</v>
      </c>
      <c r="H316" s="7" t="s">
        <v>286</v>
      </c>
      <c r="I316" s="7">
        <v>2</v>
      </c>
      <c r="J316" s="8">
        <v>44733</v>
      </c>
      <c r="K316" s="8">
        <v>44740</v>
      </c>
      <c r="L316" s="7"/>
      <c r="M316" s="1"/>
      <c r="N316" s="7" t="str">
        <f t="shared" si="4"/>
        <v>jun</v>
      </c>
      <c r="O316" s="7">
        <v>2022</v>
      </c>
    </row>
    <row r="317" spans="1:15" x14ac:dyDescent="0.25">
      <c r="A317" s="7" t="s">
        <v>486</v>
      </c>
      <c r="B317" s="7">
        <v>11638173</v>
      </c>
      <c r="C317" s="7" t="s">
        <v>52</v>
      </c>
      <c r="D317" s="7" t="s">
        <v>22</v>
      </c>
      <c r="E317" s="7" t="s">
        <v>48</v>
      </c>
      <c r="F317" s="7" t="s">
        <v>95</v>
      </c>
      <c r="G317" s="7" t="s">
        <v>96</v>
      </c>
      <c r="H317" s="7" t="s">
        <v>97</v>
      </c>
      <c r="I317" s="7">
        <v>1</v>
      </c>
      <c r="J317" s="8">
        <v>44713</v>
      </c>
      <c r="K317" s="8">
        <v>44726</v>
      </c>
      <c r="L317" s="7" t="s">
        <v>318</v>
      </c>
      <c r="M317" s="1"/>
      <c r="N317" s="7" t="str">
        <f t="shared" si="4"/>
        <v>jun</v>
      </c>
      <c r="O317" s="7">
        <v>2022</v>
      </c>
    </row>
    <row r="318" spans="1:15" ht="60" x14ac:dyDescent="0.25">
      <c r="A318" s="7" t="s">
        <v>487</v>
      </c>
      <c r="B318" s="7">
        <v>11738373</v>
      </c>
      <c r="C318" s="7" t="s">
        <v>390</v>
      </c>
      <c r="D318" s="7" t="s">
        <v>22</v>
      </c>
      <c r="E318" s="7" t="s">
        <v>23</v>
      </c>
      <c r="F318" s="7" t="s">
        <v>213</v>
      </c>
      <c r="G318" s="7" t="s">
        <v>72</v>
      </c>
      <c r="H318" s="7" t="s">
        <v>146</v>
      </c>
      <c r="I318" s="7">
        <v>1</v>
      </c>
      <c r="J318" s="8">
        <v>44719</v>
      </c>
      <c r="K318" s="8">
        <v>44719</v>
      </c>
      <c r="L318" s="7" t="s">
        <v>368</v>
      </c>
      <c r="M318" s="1" t="s">
        <v>488</v>
      </c>
      <c r="N318" s="7" t="str">
        <f t="shared" si="4"/>
        <v>jun</v>
      </c>
      <c r="O318" s="7">
        <v>2022</v>
      </c>
    </row>
    <row r="319" spans="1:15" x14ac:dyDescent="0.25">
      <c r="A319" s="7" t="s">
        <v>188</v>
      </c>
      <c r="B319" s="7">
        <v>11985572</v>
      </c>
      <c r="C319" s="7" t="s">
        <v>113</v>
      </c>
      <c r="D319" s="7" t="s">
        <v>22</v>
      </c>
      <c r="E319" s="7" t="s">
        <v>31</v>
      </c>
      <c r="F319" s="7" t="s">
        <v>189</v>
      </c>
      <c r="G319" s="7" t="s">
        <v>135</v>
      </c>
      <c r="H319" s="7" t="s">
        <v>28</v>
      </c>
      <c r="I319" s="7" t="s">
        <v>489</v>
      </c>
      <c r="J319" s="8">
        <v>44735</v>
      </c>
      <c r="K319" s="8">
        <v>44742</v>
      </c>
      <c r="L319" s="7" t="s">
        <v>340</v>
      </c>
      <c r="M319" s="1"/>
      <c r="N319" s="7" t="str">
        <f t="shared" si="4"/>
        <v>jun</v>
      </c>
      <c r="O319" s="7">
        <v>2022</v>
      </c>
    </row>
    <row r="320" spans="1:15" ht="45" x14ac:dyDescent="0.25">
      <c r="A320" s="7" t="s">
        <v>343</v>
      </c>
      <c r="B320" s="7">
        <v>11600607</v>
      </c>
      <c r="C320" s="7" t="s">
        <v>92</v>
      </c>
      <c r="D320" s="7" t="s">
        <v>22</v>
      </c>
      <c r="E320" s="7" t="s">
        <v>23</v>
      </c>
      <c r="F320" s="7" t="s">
        <v>32</v>
      </c>
      <c r="G320" s="7" t="s">
        <v>72</v>
      </c>
      <c r="H320" s="7" t="s">
        <v>28</v>
      </c>
      <c r="I320" s="7">
        <v>3</v>
      </c>
      <c r="J320" s="8">
        <v>44711</v>
      </c>
      <c r="K320" s="8">
        <v>44713</v>
      </c>
      <c r="L320" s="7" t="s">
        <v>340</v>
      </c>
      <c r="M320" s="1" t="s">
        <v>490</v>
      </c>
      <c r="N320" s="7" t="str">
        <f t="shared" si="4"/>
        <v>jun</v>
      </c>
      <c r="O320" s="7">
        <v>2022</v>
      </c>
    </row>
    <row r="321" spans="1:15" x14ac:dyDescent="0.25">
      <c r="A321" s="7" t="s">
        <v>491</v>
      </c>
      <c r="B321" s="7">
        <v>11659741</v>
      </c>
      <c r="C321" s="7" t="s">
        <v>237</v>
      </c>
      <c r="D321" s="7" t="s">
        <v>22</v>
      </c>
      <c r="E321" s="7" t="s">
        <v>23</v>
      </c>
      <c r="F321" s="7" t="s">
        <v>391</v>
      </c>
      <c r="G321" s="7" t="s">
        <v>47</v>
      </c>
      <c r="H321" s="7" t="s">
        <v>40</v>
      </c>
      <c r="I321" s="7">
        <v>1</v>
      </c>
      <c r="J321" s="8">
        <v>44697</v>
      </c>
      <c r="K321" s="8">
        <v>44722</v>
      </c>
      <c r="L321" s="7" t="s">
        <v>447</v>
      </c>
      <c r="M321" s="1" t="s">
        <v>492</v>
      </c>
      <c r="N321" s="7" t="str">
        <f t="shared" si="4"/>
        <v>jun</v>
      </c>
      <c r="O321" s="7">
        <v>2022</v>
      </c>
    </row>
    <row r="322" spans="1:15" ht="30" x14ac:dyDescent="0.25">
      <c r="A322" s="7" t="s">
        <v>493</v>
      </c>
      <c r="B322" s="7">
        <v>11659782</v>
      </c>
      <c r="C322" s="7" t="s">
        <v>237</v>
      </c>
      <c r="D322" s="7" t="s">
        <v>22</v>
      </c>
      <c r="E322" s="7" t="s">
        <v>23</v>
      </c>
      <c r="F322" s="7" t="s">
        <v>494</v>
      </c>
      <c r="G322" s="7" t="s">
        <v>47</v>
      </c>
      <c r="H322" s="7" t="s">
        <v>40</v>
      </c>
      <c r="I322" s="7">
        <v>1</v>
      </c>
      <c r="J322" s="8">
        <v>44700</v>
      </c>
      <c r="K322" s="8">
        <v>44732</v>
      </c>
      <c r="L322" s="7" t="s">
        <v>447</v>
      </c>
      <c r="M322" s="1" t="s">
        <v>495</v>
      </c>
      <c r="N322" s="7" t="str">
        <f t="shared" si="4"/>
        <v>jun</v>
      </c>
      <c r="O322" s="7">
        <v>2022</v>
      </c>
    </row>
    <row r="323" spans="1:15" ht="45" x14ac:dyDescent="0.25">
      <c r="A323" s="7" t="s">
        <v>496</v>
      </c>
      <c r="B323" s="7">
        <v>11664109</v>
      </c>
      <c r="C323" s="7" t="s">
        <v>237</v>
      </c>
      <c r="D323" s="7" t="s">
        <v>22</v>
      </c>
      <c r="E323" s="7" t="s">
        <v>23</v>
      </c>
      <c r="F323" s="7" t="s">
        <v>213</v>
      </c>
      <c r="G323" s="7" t="s">
        <v>72</v>
      </c>
      <c r="H323" s="7" t="s">
        <v>40</v>
      </c>
      <c r="I323" s="7">
        <v>1</v>
      </c>
      <c r="J323" s="8">
        <v>44714</v>
      </c>
      <c r="K323" s="8">
        <v>44720</v>
      </c>
      <c r="L323" s="7" t="s">
        <v>318</v>
      </c>
      <c r="M323" s="1" t="s">
        <v>497</v>
      </c>
      <c r="N323" s="7" t="str">
        <f t="shared" si="4"/>
        <v>jun</v>
      </c>
      <c r="O323" s="7">
        <v>2022</v>
      </c>
    </row>
    <row r="324" spans="1:15" x14ac:dyDescent="0.25">
      <c r="A324" s="7" t="s">
        <v>498</v>
      </c>
      <c r="B324" s="7">
        <v>11857772</v>
      </c>
      <c r="C324" s="7" t="s">
        <v>237</v>
      </c>
      <c r="D324" s="7" t="s">
        <v>22</v>
      </c>
      <c r="E324" s="7" t="s">
        <v>23</v>
      </c>
      <c r="F324" s="7" t="s">
        <v>499</v>
      </c>
      <c r="G324" s="7" t="s">
        <v>123</v>
      </c>
      <c r="H324" s="7" t="s">
        <v>40</v>
      </c>
      <c r="I324" s="7">
        <v>1</v>
      </c>
      <c r="J324" s="8">
        <v>44726</v>
      </c>
      <c r="K324" s="8">
        <v>44736</v>
      </c>
      <c r="L324" s="7"/>
      <c r="M324" s="1"/>
      <c r="N324" s="7" t="str">
        <f t="shared" si="4"/>
        <v>jun</v>
      </c>
      <c r="O324" s="7">
        <v>2022</v>
      </c>
    </row>
    <row r="325" spans="1:15" x14ac:dyDescent="0.25">
      <c r="A325" s="7" t="s">
        <v>500</v>
      </c>
      <c r="B325" s="7">
        <v>11764559</v>
      </c>
      <c r="C325" s="7" t="s">
        <v>237</v>
      </c>
      <c r="D325" s="7" t="s">
        <v>22</v>
      </c>
      <c r="E325" s="7" t="s">
        <v>23</v>
      </c>
      <c r="F325" s="7" t="s">
        <v>213</v>
      </c>
      <c r="G325" s="7" t="s">
        <v>400</v>
      </c>
      <c r="H325" s="7" t="s">
        <v>40</v>
      </c>
      <c r="I325" s="7">
        <v>1</v>
      </c>
      <c r="J325" s="8">
        <v>44720</v>
      </c>
      <c r="K325" s="8">
        <v>44722</v>
      </c>
      <c r="L325" s="7"/>
      <c r="M325" s="1"/>
      <c r="N325" s="7" t="str">
        <f t="shared" si="4"/>
        <v>jun</v>
      </c>
      <c r="O325" s="7">
        <v>2022</v>
      </c>
    </row>
    <row r="326" spans="1:15" x14ac:dyDescent="0.25">
      <c r="A326" s="7" t="s">
        <v>501</v>
      </c>
      <c r="B326" s="7">
        <v>12044666</v>
      </c>
      <c r="C326" s="7" t="s">
        <v>237</v>
      </c>
      <c r="D326" s="7" t="s">
        <v>22</v>
      </c>
      <c r="E326" s="7" t="s">
        <v>23</v>
      </c>
      <c r="F326" s="7" t="s">
        <v>499</v>
      </c>
      <c r="G326" s="7" t="s">
        <v>123</v>
      </c>
      <c r="H326" s="7" t="s">
        <v>40</v>
      </c>
      <c r="I326" s="7">
        <v>1</v>
      </c>
      <c r="J326" s="8">
        <v>44733</v>
      </c>
      <c r="K326" s="8">
        <v>44741</v>
      </c>
      <c r="L326" s="7"/>
      <c r="M326" s="1"/>
      <c r="N326" s="7" t="str">
        <f t="shared" si="4"/>
        <v>jun</v>
      </c>
      <c r="O326" s="7">
        <v>2022</v>
      </c>
    </row>
    <row r="327" spans="1:15" ht="60" x14ac:dyDescent="0.25">
      <c r="A327" s="7" t="s">
        <v>502</v>
      </c>
      <c r="B327" s="7">
        <v>11783103</v>
      </c>
      <c r="C327" s="7" t="s">
        <v>237</v>
      </c>
      <c r="D327" s="7" t="s">
        <v>22</v>
      </c>
      <c r="E327" s="7" t="s">
        <v>23</v>
      </c>
      <c r="F327" s="7" t="s">
        <v>24</v>
      </c>
      <c r="G327" s="7" t="s">
        <v>72</v>
      </c>
      <c r="H327" s="7" t="s">
        <v>40</v>
      </c>
      <c r="I327" s="7">
        <v>1</v>
      </c>
      <c r="J327" s="8">
        <v>44721</v>
      </c>
      <c r="K327" s="8">
        <v>44726</v>
      </c>
      <c r="L327" s="7" t="s">
        <v>318</v>
      </c>
      <c r="M327" s="1" t="s">
        <v>503</v>
      </c>
      <c r="N327" s="7" t="str">
        <f t="shared" si="4"/>
        <v>jun</v>
      </c>
      <c r="O327" s="7">
        <v>2022</v>
      </c>
    </row>
    <row r="328" spans="1:15" x14ac:dyDescent="0.25">
      <c r="A328" s="7" t="s">
        <v>504</v>
      </c>
      <c r="B328" s="7">
        <v>11952121</v>
      </c>
      <c r="C328" s="7" t="s">
        <v>237</v>
      </c>
      <c r="D328" s="7" t="s">
        <v>22</v>
      </c>
      <c r="E328" s="7" t="s">
        <v>23</v>
      </c>
      <c r="F328" s="7" t="s">
        <v>24</v>
      </c>
      <c r="G328" s="7" t="s">
        <v>400</v>
      </c>
      <c r="H328" s="7" t="s">
        <v>40</v>
      </c>
      <c r="I328" s="7">
        <v>1</v>
      </c>
      <c r="J328" s="8">
        <v>44733</v>
      </c>
      <c r="K328" s="8">
        <v>44733</v>
      </c>
      <c r="L328" s="7"/>
      <c r="M328" s="1"/>
      <c r="N328" s="7" t="str">
        <f t="shared" si="4"/>
        <v>jun</v>
      </c>
      <c r="O328" s="7">
        <v>2022</v>
      </c>
    </row>
    <row r="329" spans="1:15" x14ac:dyDescent="0.25">
      <c r="A329" s="7" t="s">
        <v>505</v>
      </c>
      <c r="B329" s="7">
        <v>11921303</v>
      </c>
      <c r="C329" s="7" t="s">
        <v>237</v>
      </c>
      <c r="D329" s="7" t="s">
        <v>22</v>
      </c>
      <c r="E329" s="7" t="s">
        <v>23</v>
      </c>
      <c r="F329" s="7" t="s">
        <v>24</v>
      </c>
      <c r="G329" s="7" t="s">
        <v>400</v>
      </c>
      <c r="H329" s="7" t="s">
        <v>40</v>
      </c>
      <c r="I329" s="7">
        <v>1</v>
      </c>
      <c r="J329" s="8">
        <v>44732</v>
      </c>
      <c r="K329" s="8">
        <v>44733</v>
      </c>
      <c r="L329" s="7"/>
      <c r="M329" s="1"/>
      <c r="N329" s="7" t="str">
        <f t="shared" ref="N329:N392" si="5">TEXT(K329,"MMM")</f>
        <v>jun</v>
      </c>
      <c r="O329" s="7">
        <v>2022</v>
      </c>
    </row>
    <row r="330" spans="1:15" x14ac:dyDescent="0.25">
      <c r="A330" s="7" t="s">
        <v>506</v>
      </c>
      <c r="B330" s="7">
        <v>11955553</v>
      </c>
      <c r="C330" s="7" t="s">
        <v>237</v>
      </c>
      <c r="D330" s="7" t="s">
        <v>22</v>
      </c>
      <c r="E330" s="7" t="s">
        <v>23</v>
      </c>
      <c r="F330" s="7" t="s">
        <v>499</v>
      </c>
      <c r="G330" s="7" t="s">
        <v>123</v>
      </c>
      <c r="H330" s="7" t="s">
        <v>40</v>
      </c>
      <c r="I330" s="7">
        <v>1</v>
      </c>
      <c r="J330" s="8">
        <v>44733</v>
      </c>
      <c r="K330" s="8">
        <v>44740</v>
      </c>
      <c r="L330" s="7"/>
      <c r="M330" s="1"/>
      <c r="N330" s="7" t="str">
        <f t="shared" si="5"/>
        <v>jun</v>
      </c>
      <c r="O330" s="7">
        <v>2022</v>
      </c>
    </row>
    <row r="331" spans="1:15" x14ac:dyDescent="0.25">
      <c r="A331" s="7" t="s">
        <v>507</v>
      </c>
      <c r="B331" s="7">
        <v>12064554</v>
      </c>
      <c r="C331" s="7" t="s">
        <v>21</v>
      </c>
      <c r="D331" s="7" t="s">
        <v>22</v>
      </c>
      <c r="E331" s="7" t="s">
        <v>23</v>
      </c>
      <c r="F331" s="7" t="s">
        <v>195</v>
      </c>
      <c r="G331" s="7" t="s">
        <v>54</v>
      </c>
      <c r="H331" s="7" t="s">
        <v>266</v>
      </c>
      <c r="I331" s="7">
        <v>1</v>
      </c>
      <c r="J331" s="8">
        <v>44740</v>
      </c>
      <c r="K331" s="8">
        <v>44742</v>
      </c>
      <c r="L331" s="7"/>
      <c r="M331" s="1"/>
      <c r="N331" s="7" t="str">
        <f t="shared" si="5"/>
        <v>jun</v>
      </c>
      <c r="O331" s="7">
        <v>2022</v>
      </c>
    </row>
    <row r="332" spans="1:15" x14ac:dyDescent="0.25">
      <c r="A332" s="7" t="s">
        <v>508</v>
      </c>
      <c r="B332" s="7">
        <v>11989590</v>
      </c>
      <c r="C332" s="7" t="s">
        <v>52</v>
      </c>
      <c r="D332" s="7" t="s">
        <v>22</v>
      </c>
      <c r="E332" s="7" t="s">
        <v>48</v>
      </c>
      <c r="F332" s="7" t="s">
        <v>95</v>
      </c>
      <c r="G332" s="7" t="s">
        <v>96</v>
      </c>
      <c r="H332" s="7" t="s">
        <v>97</v>
      </c>
      <c r="I332" s="7">
        <v>1</v>
      </c>
      <c r="J332" s="8">
        <v>44735</v>
      </c>
      <c r="K332" s="8">
        <v>44741</v>
      </c>
      <c r="L332" s="7" t="s">
        <v>318</v>
      </c>
      <c r="M332" s="1"/>
      <c r="N332" s="7" t="str">
        <f t="shared" si="5"/>
        <v>jun</v>
      </c>
      <c r="O332" s="7">
        <v>2022</v>
      </c>
    </row>
    <row r="333" spans="1:15" x14ac:dyDescent="0.25">
      <c r="A333" s="7" t="s">
        <v>346</v>
      </c>
      <c r="B333" s="7">
        <v>11800374</v>
      </c>
      <c r="C333" s="7" t="s">
        <v>21</v>
      </c>
      <c r="D333" s="7" t="s">
        <v>22</v>
      </c>
      <c r="E333" s="7" t="s">
        <v>23</v>
      </c>
      <c r="F333" s="7" t="s">
        <v>50</v>
      </c>
      <c r="G333" s="7" t="s">
        <v>123</v>
      </c>
      <c r="H333" s="7" t="s">
        <v>129</v>
      </c>
      <c r="I333" s="7">
        <v>1</v>
      </c>
      <c r="J333" s="8">
        <v>44722</v>
      </c>
      <c r="K333" s="8">
        <v>44726</v>
      </c>
      <c r="L333" s="7"/>
      <c r="M333" s="1"/>
      <c r="N333" s="7" t="str">
        <f t="shared" si="5"/>
        <v>jun</v>
      </c>
      <c r="O333" s="7">
        <v>2022</v>
      </c>
    </row>
    <row r="334" spans="1:15" x14ac:dyDescent="0.25">
      <c r="A334" s="7" t="s">
        <v>347</v>
      </c>
      <c r="B334" s="7">
        <v>11851432</v>
      </c>
      <c r="C334" s="7" t="s">
        <v>21</v>
      </c>
      <c r="D334" s="7" t="s">
        <v>22</v>
      </c>
      <c r="E334" s="7" t="s">
        <v>23</v>
      </c>
      <c r="F334" s="7" t="s">
        <v>50</v>
      </c>
      <c r="G334" s="7" t="s">
        <v>400</v>
      </c>
      <c r="H334" s="7" t="s">
        <v>129</v>
      </c>
      <c r="I334" s="7">
        <v>1</v>
      </c>
      <c r="J334" s="8">
        <v>44726</v>
      </c>
      <c r="K334" s="8">
        <v>44726</v>
      </c>
      <c r="L334" s="7"/>
      <c r="M334" s="1"/>
      <c r="N334" s="7" t="str">
        <f t="shared" si="5"/>
        <v>jun</v>
      </c>
      <c r="O334" s="7">
        <v>2022</v>
      </c>
    </row>
    <row r="335" spans="1:15" x14ac:dyDescent="0.25">
      <c r="A335" s="7" t="s">
        <v>107</v>
      </c>
      <c r="B335" s="7">
        <v>11738540</v>
      </c>
      <c r="C335" s="7" t="s">
        <v>21</v>
      </c>
      <c r="D335" s="7" t="s">
        <v>22</v>
      </c>
      <c r="E335" s="7" t="s">
        <v>23</v>
      </c>
      <c r="F335" s="7" t="s">
        <v>50</v>
      </c>
      <c r="G335" s="7" t="s">
        <v>89</v>
      </c>
      <c r="H335" s="7" t="s">
        <v>129</v>
      </c>
      <c r="I335" s="7" t="s">
        <v>354</v>
      </c>
      <c r="J335" s="8">
        <v>44719</v>
      </c>
      <c r="K335" s="8">
        <v>44722</v>
      </c>
      <c r="L335" s="7" t="s">
        <v>387</v>
      </c>
      <c r="M335" s="1"/>
      <c r="N335" s="7" t="str">
        <f t="shared" si="5"/>
        <v>jun</v>
      </c>
      <c r="O335" s="7">
        <v>2022</v>
      </c>
    </row>
    <row r="336" spans="1:15" x14ac:dyDescent="0.25">
      <c r="A336" s="7" t="s">
        <v>509</v>
      </c>
      <c r="B336" s="7">
        <v>11837705</v>
      </c>
      <c r="C336" s="7" t="s">
        <v>21</v>
      </c>
      <c r="D336" s="7" t="s">
        <v>22</v>
      </c>
      <c r="E336" s="7" t="s">
        <v>23</v>
      </c>
      <c r="F336" s="7" t="s">
        <v>50</v>
      </c>
      <c r="G336" s="7" t="s">
        <v>89</v>
      </c>
      <c r="H336" s="7" t="s">
        <v>129</v>
      </c>
      <c r="I336" s="7" t="s">
        <v>354</v>
      </c>
      <c r="J336" s="8">
        <v>44725</v>
      </c>
      <c r="K336" s="8">
        <v>44732</v>
      </c>
      <c r="L336" s="7" t="s">
        <v>387</v>
      </c>
      <c r="M336" s="1"/>
      <c r="N336" s="7" t="str">
        <f t="shared" si="5"/>
        <v>jun</v>
      </c>
      <c r="O336" s="7">
        <v>2022</v>
      </c>
    </row>
    <row r="337" spans="1:15" ht="30" x14ac:dyDescent="0.25">
      <c r="A337" s="7" t="s">
        <v>348</v>
      </c>
      <c r="B337" s="7">
        <v>11918052</v>
      </c>
      <c r="C337" s="7" t="s">
        <v>21</v>
      </c>
      <c r="D337" s="7" t="s">
        <v>22</v>
      </c>
      <c r="E337" s="7" t="s">
        <v>23</v>
      </c>
      <c r="F337" s="7" t="s">
        <v>50</v>
      </c>
      <c r="G337" s="7" t="s">
        <v>47</v>
      </c>
      <c r="H337" s="7" t="s">
        <v>286</v>
      </c>
      <c r="I337" s="7">
        <v>2</v>
      </c>
      <c r="J337" s="8">
        <v>44732</v>
      </c>
      <c r="K337" s="8">
        <v>44732</v>
      </c>
      <c r="L337" s="7"/>
      <c r="M337" s="1" t="s">
        <v>510</v>
      </c>
      <c r="N337" s="7" t="str">
        <f t="shared" si="5"/>
        <v>jun</v>
      </c>
      <c r="O337" s="7">
        <v>2022</v>
      </c>
    </row>
    <row r="338" spans="1:15" x14ac:dyDescent="0.25">
      <c r="A338" s="7" t="s">
        <v>511</v>
      </c>
      <c r="B338" s="7">
        <v>11615203</v>
      </c>
      <c r="C338" s="7" t="s">
        <v>113</v>
      </c>
      <c r="D338" s="7" t="s">
        <v>22</v>
      </c>
      <c r="E338" s="7" t="s">
        <v>31</v>
      </c>
      <c r="F338" s="7" t="s">
        <v>46</v>
      </c>
      <c r="G338" s="7" t="s">
        <v>435</v>
      </c>
      <c r="H338" s="7" t="s">
        <v>28</v>
      </c>
      <c r="I338" s="7">
        <v>3</v>
      </c>
      <c r="J338" s="8">
        <v>44712</v>
      </c>
      <c r="K338" s="8">
        <v>44714</v>
      </c>
      <c r="L338" s="7" t="s">
        <v>358</v>
      </c>
      <c r="M338" s="1"/>
      <c r="N338" s="7" t="str">
        <f t="shared" si="5"/>
        <v>jun</v>
      </c>
      <c r="O338" s="7">
        <v>2022</v>
      </c>
    </row>
    <row r="339" spans="1:15" x14ac:dyDescent="0.25">
      <c r="A339" s="7" t="s">
        <v>350</v>
      </c>
      <c r="B339" s="7">
        <v>11666663</v>
      </c>
      <c r="C339" s="7" t="s">
        <v>21</v>
      </c>
      <c r="D339" s="7" t="s">
        <v>22</v>
      </c>
      <c r="E339" s="7" t="s">
        <v>23</v>
      </c>
      <c r="F339" s="7" t="s">
        <v>50</v>
      </c>
      <c r="G339" s="7" t="s">
        <v>400</v>
      </c>
      <c r="H339" s="7" t="s">
        <v>129</v>
      </c>
      <c r="I339" s="7">
        <v>1</v>
      </c>
      <c r="J339" s="8">
        <v>44714</v>
      </c>
      <c r="K339" s="8">
        <v>44721</v>
      </c>
      <c r="L339" s="7"/>
      <c r="M339" s="1"/>
      <c r="N339" s="7" t="str">
        <f t="shared" si="5"/>
        <v>jun</v>
      </c>
      <c r="O339" s="7">
        <v>2022</v>
      </c>
    </row>
    <row r="340" spans="1:15" x14ac:dyDescent="0.25">
      <c r="A340" s="7" t="s">
        <v>414</v>
      </c>
      <c r="B340" s="7">
        <v>11796627</v>
      </c>
      <c r="C340" s="7" t="s">
        <v>21</v>
      </c>
      <c r="D340" s="7" t="s">
        <v>22</v>
      </c>
      <c r="E340" s="7" t="s">
        <v>23</v>
      </c>
      <c r="F340" s="7" t="s">
        <v>50</v>
      </c>
      <c r="G340" s="7" t="s">
        <v>400</v>
      </c>
      <c r="H340" s="7" t="s">
        <v>129</v>
      </c>
      <c r="I340" s="7">
        <v>1</v>
      </c>
      <c r="J340" s="8">
        <v>44722</v>
      </c>
      <c r="K340" s="8">
        <v>44726</v>
      </c>
      <c r="L340" s="7"/>
      <c r="M340" s="1"/>
      <c r="N340" s="7" t="str">
        <f t="shared" si="5"/>
        <v>jun</v>
      </c>
      <c r="O340" s="7">
        <v>2022</v>
      </c>
    </row>
    <row r="341" spans="1:15" x14ac:dyDescent="0.25">
      <c r="A341" s="7" t="s">
        <v>512</v>
      </c>
      <c r="B341" s="7">
        <v>11684810</v>
      </c>
      <c r="C341" s="7" t="s">
        <v>101</v>
      </c>
      <c r="D341" s="7" t="s">
        <v>22</v>
      </c>
      <c r="E341" s="7" t="s">
        <v>31</v>
      </c>
      <c r="F341" s="7" t="s">
        <v>513</v>
      </c>
      <c r="G341" s="7" t="s">
        <v>25</v>
      </c>
      <c r="H341" s="7" t="s">
        <v>28</v>
      </c>
      <c r="I341" s="7">
        <v>1</v>
      </c>
      <c r="J341" s="8">
        <v>44715</v>
      </c>
      <c r="K341" s="8">
        <v>44742</v>
      </c>
      <c r="L341" s="7" t="s">
        <v>318</v>
      </c>
      <c r="M341" s="1"/>
      <c r="N341" s="7" t="str">
        <f t="shared" si="5"/>
        <v>jun</v>
      </c>
      <c r="O341" s="7">
        <v>2022</v>
      </c>
    </row>
    <row r="342" spans="1:15" x14ac:dyDescent="0.25">
      <c r="A342" s="7" t="s">
        <v>512</v>
      </c>
      <c r="B342" s="7">
        <v>11684810</v>
      </c>
      <c r="C342" s="7" t="s">
        <v>101</v>
      </c>
      <c r="D342" s="7" t="s">
        <v>22</v>
      </c>
      <c r="E342" s="7" t="s">
        <v>31</v>
      </c>
      <c r="F342" s="7" t="s">
        <v>111</v>
      </c>
      <c r="G342" s="7" t="s">
        <v>47</v>
      </c>
      <c r="H342" s="7" t="s">
        <v>286</v>
      </c>
      <c r="I342" s="7">
        <v>1</v>
      </c>
      <c r="J342" s="8">
        <v>44715</v>
      </c>
      <c r="K342" s="8">
        <v>44742</v>
      </c>
      <c r="L342" s="7"/>
      <c r="M342" s="1" t="s">
        <v>514</v>
      </c>
      <c r="N342" s="7" t="str">
        <f t="shared" si="5"/>
        <v>jun</v>
      </c>
      <c r="O342" s="7">
        <v>2022</v>
      </c>
    </row>
    <row r="343" spans="1:15" x14ac:dyDescent="0.25">
      <c r="A343" s="7" t="s">
        <v>512</v>
      </c>
      <c r="B343" s="7">
        <v>11684975</v>
      </c>
      <c r="C343" s="7" t="s">
        <v>101</v>
      </c>
      <c r="D343" s="7" t="s">
        <v>22</v>
      </c>
      <c r="E343" s="7" t="s">
        <v>31</v>
      </c>
      <c r="F343" s="7" t="s">
        <v>111</v>
      </c>
      <c r="G343" s="7" t="s">
        <v>47</v>
      </c>
      <c r="H343" s="7" t="s">
        <v>286</v>
      </c>
      <c r="I343" s="7">
        <v>1</v>
      </c>
      <c r="J343" s="8">
        <v>44715</v>
      </c>
      <c r="K343" s="8">
        <v>44742</v>
      </c>
      <c r="L343" s="7"/>
      <c r="M343" s="1" t="s">
        <v>514</v>
      </c>
      <c r="N343" s="7" t="str">
        <f t="shared" si="5"/>
        <v>jun</v>
      </c>
      <c r="O343" s="7">
        <v>2022</v>
      </c>
    </row>
    <row r="344" spans="1:15" x14ac:dyDescent="0.25">
      <c r="A344" s="7" t="s">
        <v>512</v>
      </c>
      <c r="B344" s="7">
        <v>11684975</v>
      </c>
      <c r="C344" s="7" t="s">
        <v>101</v>
      </c>
      <c r="D344" s="7" t="s">
        <v>22</v>
      </c>
      <c r="E344" s="7" t="s">
        <v>31</v>
      </c>
      <c r="F344" s="7" t="s">
        <v>329</v>
      </c>
      <c r="G344" s="7" t="s">
        <v>435</v>
      </c>
      <c r="H344" s="7" t="s">
        <v>28</v>
      </c>
      <c r="I344" s="7">
        <v>1</v>
      </c>
      <c r="J344" s="8">
        <v>44715</v>
      </c>
      <c r="K344" s="8">
        <v>44742</v>
      </c>
      <c r="L344" s="7" t="s">
        <v>318</v>
      </c>
      <c r="M344" s="1"/>
      <c r="N344" s="7" t="str">
        <f t="shared" si="5"/>
        <v>jun</v>
      </c>
      <c r="O344" s="7">
        <v>2022</v>
      </c>
    </row>
    <row r="345" spans="1:15" x14ac:dyDescent="0.25">
      <c r="A345" s="7" t="s">
        <v>512</v>
      </c>
      <c r="B345" s="7">
        <v>11684810</v>
      </c>
      <c r="C345" s="7" t="s">
        <v>101</v>
      </c>
      <c r="D345" s="7" t="s">
        <v>22</v>
      </c>
      <c r="E345" s="7" t="s">
        <v>48</v>
      </c>
      <c r="F345" s="7" t="s">
        <v>63</v>
      </c>
      <c r="G345" s="7" t="s">
        <v>135</v>
      </c>
      <c r="H345" s="7" t="s">
        <v>28</v>
      </c>
      <c r="I345" s="7" t="s">
        <v>209</v>
      </c>
      <c r="J345" s="8">
        <v>44715</v>
      </c>
      <c r="K345" s="8">
        <v>44742</v>
      </c>
      <c r="L345" s="7" t="s">
        <v>318</v>
      </c>
      <c r="M345" s="1" t="s">
        <v>515</v>
      </c>
      <c r="N345" s="7" t="str">
        <f t="shared" si="5"/>
        <v>jun</v>
      </c>
      <c r="O345" s="7">
        <v>2022</v>
      </c>
    </row>
    <row r="346" spans="1:15" x14ac:dyDescent="0.25">
      <c r="A346" s="7" t="s">
        <v>512</v>
      </c>
      <c r="B346" s="7">
        <v>11684975</v>
      </c>
      <c r="C346" s="7" t="s">
        <v>101</v>
      </c>
      <c r="D346" s="7" t="s">
        <v>22</v>
      </c>
      <c r="E346" s="7" t="s">
        <v>48</v>
      </c>
      <c r="F346" s="7" t="s">
        <v>63</v>
      </c>
      <c r="G346" s="7" t="s">
        <v>135</v>
      </c>
      <c r="H346" s="7" t="s">
        <v>28</v>
      </c>
      <c r="I346" s="7" t="s">
        <v>209</v>
      </c>
      <c r="J346" s="8">
        <v>44715</v>
      </c>
      <c r="K346" s="8">
        <v>44742</v>
      </c>
      <c r="L346" s="7" t="s">
        <v>318</v>
      </c>
      <c r="M346" s="1" t="s">
        <v>515</v>
      </c>
      <c r="N346" s="7" t="str">
        <f t="shared" si="5"/>
        <v>jun</v>
      </c>
      <c r="O346" s="7">
        <v>2022</v>
      </c>
    </row>
    <row r="347" spans="1:15" x14ac:dyDescent="0.25">
      <c r="A347" s="7" t="s">
        <v>512</v>
      </c>
      <c r="B347" s="7">
        <v>11684810</v>
      </c>
      <c r="C347" s="7" t="s">
        <v>237</v>
      </c>
      <c r="D347" s="7" t="s">
        <v>22</v>
      </c>
      <c r="E347" s="7" t="s">
        <v>23</v>
      </c>
      <c r="F347" s="7" t="s">
        <v>63</v>
      </c>
      <c r="G347" s="7" t="s">
        <v>123</v>
      </c>
      <c r="H347" s="7" t="s">
        <v>28</v>
      </c>
      <c r="I347" s="7">
        <v>1</v>
      </c>
      <c r="J347" s="8">
        <v>44715</v>
      </c>
      <c r="K347" s="8">
        <v>44742</v>
      </c>
      <c r="L347" s="7"/>
      <c r="M347" s="1" t="s">
        <v>516</v>
      </c>
      <c r="N347" s="7" t="str">
        <f t="shared" si="5"/>
        <v>jun</v>
      </c>
      <c r="O347" s="7">
        <v>2022</v>
      </c>
    </row>
    <row r="348" spans="1:15" x14ac:dyDescent="0.25">
      <c r="A348" s="7" t="s">
        <v>512</v>
      </c>
      <c r="B348" s="7">
        <v>11684975</v>
      </c>
      <c r="C348" s="7" t="s">
        <v>237</v>
      </c>
      <c r="D348" s="7" t="s">
        <v>22</v>
      </c>
      <c r="E348" s="7" t="s">
        <v>23</v>
      </c>
      <c r="F348" s="7" t="s">
        <v>63</v>
      </c>
      <c r="G348" s="7" t="s">
        <v>123</v>
      </c>
      <c r="H348" s="7" t="s">
        <v>28</v>
      </c>
      <c r="I348" s="7">
        <v>1</v>
      </c>
      <c r="J348" s="8">
        <v>44715</v>
      </c>
      <c r="K348" s="8">
        <v>44742</v>
      </c>
      <c r="L348" s="7"/>
      <c r="M348" s="1" t="s">
        <v>516</v>
      </c>
      <c r="N348" s="7" t="str">
        <f t="shared" si="5"/>
        <v>jun</v>
      </c>
      <c r="O348" s="7">
        <v>2022</v>
      </c>
    </row>
    <row r="349" spans="1:15" x14ac:dyDescent="0.25">
      <c r="A349" s="7" t="s">
        <v>517</v>
      </c>
      <c r="B349" s="7">
        <v>11597378</v>
      </c>
      <c r="C349" s="7" t="s">
        <v>113</v>
      </c>
      <c r="D349" s="7" t="s">
        <v>22</v>
      </c>
      <c r="E349" s="7" t="s">
        <v>31</v>
      </c>
      <c r="F349" s="7" t="s">
        <v>46</v>
      </c>
      <c r="G349" s="7" t="s">
        <v>435</v>
      </c>
      <c r="H349" s="7" t="s">
        <v>28</v>
      </c>
      <c r="I349" s="7">
        <v>2</v>
      </c>
      <c r="J349" s="8">
        <v>44711</v>
      </c>
      <c r="K349" s="8">
        <v>44714</v>
      </c>
      <c r="L349" s="7" t="s">
        <v>358</v>
      </c>
      <c r="M349" s="1"/>
      <c r="N349" s="7" t="str">
        <f t="shared" si="5"/>
        <v>jun</v>
      </c>
      <c r="O349" s="7">
        <v>2022</v>
      </c>
    </row>
    <row r="350" spans="1:15" ht="60" x14ac:dyDescent="0.25">
      <c r="A350" s="7" t="s">
        <v>518</v>
      </c>
      <c r="B350" s="7">
        <v>12045238</v>
      </c>
      <c r="C350" s="7" t="s">
        <v>390</v>
      </c>
      <c r="D350" s="7" t="s">
        <v>22</v>
      </c>
      <c r="E350" s="7" t="s">
        <v>23</v>
      </c>
      <c r="F350" s="7" t="s">
        <v>46</v>
      </c>
      <c r="G350" s="7" t="s">
        <v>72</v>
      </c>
      <c r="H350" s="7"/>
      <c r="I350" s="7">
        <v>1</v>
      </c>
      <c r="J350" s="8">
        <v>44739</v>
      </c>
      <c r="K350" s="8">
        <v>44741</v>
      </c>
      <c r="L350" s="7" t="s">
        <v>340</v>
      </c>
      <c r="M350" s="1" t="s">
        <v>519</v>
      </c>
      <c r="N350" s="7" t="str">
        <f t="shared" si="5"/>
        <v>jun</v>
      </c>
      <c r="O350" s="7">
        <v>2022</v>
      </c>
    </row>
    <row r="351" spans="1:15" x14ac:dyDescent="0.25">
      <c r="A351" s="7" t="s">
        <v>520</v>
      </c>
      <c r="B351" s="7">
        <v>11664373</v>
      </c>
      <c r="C351" s="7" t="s">
        <v>122</v>
      </c>
      <c r="D351" s="7" t="s">
        <v>22</v>
      </c>
      <c r="E351" s="7" t="s">
        <v>23</v>
      </c>
      <c r="F351" s="7" t="s">
        <v>352</v>
      </c>
      <c r="G351" s="7" t="s">
        <v>123</v>
      </c>
      <c r="H351" s="7" t="s">
        <v>129</v>
      </c>
      <c r="I351" s="7">
        <v>1</v>
      </c>
      <c r="J351" s="8">
        <v>44722</v>
      </c>
      <c r="K351" s="8">
        <v>44732</v>
      </c>
      <c r="L351" s="7"/>
      <c r="M351" s="1"/>
      <c r="N351" s="7" t="str">
        <f t="shared" si="5"/>
        <v>jun</v>
      </c>
      <c r="O351" s="7">
        <v>2022</v>
      </c>
    </row>
    <row r="352" spans="1:15" x14ac:dyDescent="0.25">
      <c r="A352" s="7" t="s">
        <v>521</v>
      </c>
      <c r="B352" s="7">
        <v>12058424</v>
      </c>
      <c r="C352" s="7" t="s">
        <v>66</v>
      </c>
      <c r="D352" s="7" t="s">
        <v>22</v>
      </c>
      <c r="E352" s="7" t="s">
        <v>48</v>
      </c>
      <c r="F352" s="7" t="s">
        <v>95</v>
      </c>
      <c r="G352" s="7" t="s">
        <v>96</v>
      </c>
      <c r="H352" s="7" t="s">
        <v>97</v>
      </c>
      <c r="I352" s="7">
        <v>1</v>
      </c>
      <c r="J352" s="8">
        <v>44740</v>
      </c>
      <c r="K352" s="8">
        <v>44742</v>
      </c>
      <c r="L352" s="7"/>
      <c r="M352" s="1"/>
      <c r="N352" s="7" t="str">
        <f t="shared" si="5"/>
        <v>jun</v>
      </c>
      <c r="O352" s="7">
        <v>2022</v>
      </c>
    </row>
    <row r="353" spans="1:15" x14ac:dyDescent="0.25">
      <c r="A353" s="7" t="s">
        <v>522</v>
      </c>
      <c r="B353" s="7">
        <v>11962955</v>
      </c>
      <c r="C353" s="7" t="s">
        <v>288</v>
      </c>
      <c r="D353" s="7" t="s">
        <v>22</v>
      </c>
      <c r="E353" s="7" t="s">
        <v>48</v>
      </c>
      <c r="F353" s="7" t="s">
        <v>134</v>
      </c>
      <c r="G353" s="7" t="s">
        <v>39</v>
      </c>
      <c r="H353" s="7" t="s">
        <v>97</v>
      </c>
      <c r="I353" s="7">
        <v>1</v>
      </c>
      <c r="J353" s="8">
        <v>44736</v>
      </c>
      <c r="K353" s="8">
        <v>44741</v>
      </c>
      <c r="L353" s="7" t="s">
        <v>318</v>
      </c>
      <c r="M353" s="1"/>
      <c r="N353" s="7" t="str">
        <f t="shared" si="5"/>
        <v>jun</v>
      </c>
      <c r="O353" s="7">
        <v>2022</v>
      </c>
    </row>
    <row r="354" spans="1:15" x14ac:dyDescent="0.25">
      <c r="A354" s="7" t="s">
        <v>522</v>
      </c>
      <c r="B354" s="7">
        <v>11962955</v>
      </c>
      <c r="C354" s="7" t="s">
        <v>288</v>
      </c>
      <c r="D354" s="7" t="s">
        <v>22</v>
      </c>
      <c r="E354" s="7" t="s">
        <v>48</v>
      </c>
      <c r="F354" s="7" t="s">
        <v>95</v>
      </c>
      <c r="G354" s="7" t="s">
        <v>89</v>
      </c>
      <c r="H354" s="7" t="s">
        <v>97</v>
      </c>
      <c r="I354" s="7" t="s">
        <v>354</v>
      </c>
      <c r="J354" s="8">
        <v>44734</v>
      </c>
      <c r="K354" s="8">
        <v>44741</v>
      </c>
      <c r="L354" s="7" t="s">
        <v>318</v>
      </c>
      <c r="M354" s="1"/>
      <c r="N354" s="7" t="str">
        <f t="shared" si="5"/>
        <v>jun</v>
      </c>
      <c r="O354" s="7">
        <v>2022</v>
      </c>
    </row>
    <row r="355" spans="1:15" x14ac:dyDescent="0.25">
      <c r="A355" s="7" t="s">
        <v>205</v>
      </c>
      <c r="B355" s="7">
        <v>11799344</v>
      </c>
      <c r="C355" s="7" t="s">
        <v>66</v>
      </c>
      <c r="D355" s="7" t="s">
        <v>22</v>
      </c>
      <c r="E355" s="7" t="s">
        <v>48</v>
      </c>
      <c r="F355" s="7" t="s">
        <v>206</v>
      </c>
      <c r="G355" s="7" t="s">
        <v>39</v>
      </c>
      <c r="H355" s="7" t="s">
        <v>97</v>
      </c>
      <c r="I355" s="7">
        <v>2</v>
      </c>
      <c r="J355" s="8">
        <v>44722</v>
      </c>
      <c r="K355" s="8">
        <v>44727</v>
      </c>
      <c r="L355" s="7" t="s">
        <v>318</v>
      </c>
      <c r="M355" s="1"/>
      <c r="N355" s="7" t="str">
        <f t="shared" si="5"/>
        <v>jun</v>
      </c>
      <c r="O355" s="7">
        <v>2022</v>
      </c>
    </row>
    <row r="356" spans="1:15" x14ac:dyDescent="0.25">
      <c r="A356" s="7" t="s">
        <v>205</v>
      </c>
      <c r="B356" s="7">
        <v>11991326</v>
      </c>
      <c r="C356" s="7" t="s">
        <v>187</v>
      </c>
      <c r="D356" s="7" t="s">
        <v>22</v>
      </c>
      <c r="E356" s="7" t="s">
        <v>48</v>
      </c>
      <c r="F356" s="7" t="s">
        <v>50</v>
      </c>
      <c r="G356" s="7" t="s">
        <v>39</v>
      </c>
      <c r="H356" s="7" t="s">
        <v>97</v>
      </c>
      <c r="I356" s="7">
        <v>3</v>
      </c>
      <c r="J356" s="8">
        <v>44735</v>
      </c>
      <c r="K356" s="8">
        <v>44736</v>
      </c>
      <c r="L356" s="7"/>
      <c r="M356" s="1"/>
      <c r="N356" s="7" t="str">
        <f t="shared" si="5"/>
        <v>jun</v>
      </c>
      <c r="O356" s="7">
        <v>2022</v>
      </c>
    </row>
    <row r="357" spans="1:15" x14ac:dyDescent="0.25">
      <c r="A357" s="7" t="s">
        <v>523</v>
      </c>
      <c r="B357" s="7">
        <v>11773918</v>
      </c>
      <c r="C357" s="7" t="s">
        <v>92</v>
      </c>
      <c r="D357" s="7" t="s">
        <v>22</v>
      </c>
      <c r="E357" s="7" t="s">
        <v>48</v>
      </c>
      <c r="F357" s="7" t="s">
        <v>50</v>
      </c>
      <c r="G357" s="7" t="s">
        <v>96</v>
      </c>
      <c r="H357" s="7" t="s">
        <v>67</v>
      </c>
      <c r="I357" s="7">
        <v>1</v>
      </c>
      <c r="J357" s="8">
        <v>44721</v>
      </c>
      <c r="K357" s="8">
        <v>44727</v>
      </c>
      <c r="L357" s="7" t="s">
        <v>318</v>
      </c>
      <c r="M357" s="1"/>
      <c r="N357" s="7" t="str">
        <f t="shared" si="5"/>
        <v>jun</v>
      </c>
      <c r="O357" s="7">
        <v>2022</v>
      </c>
    </row>
    <row r="358" spans="1:15" x14ac:dyDescent="0.25">
      <c r="A358" s="7" t="s">
        <v>524</v>
      </c>
      <c r="B358" s="7">
        <v>11943420</v>
      </c>
      <c r="C358" s="7" t="s">
        <v>30</v>
      </c>
      <c r="D358" s="7" t="s">
        <v>22</v>
      </c>
      <c r="E358" s="7" t="s">
        <v>23</v>
      </c>
      <c r="F358" s="7" t="s">
        <v>134</v>
      </c>
      <c r="G358" s="7" t="s">
        <v>54</v>
      </c>
      <c r="H358" s="7" t="s">
        <v>525</v>
      </c>
      <c r="I358" s="7">
        <v>3</v>
      </c>
      <c r="J358" s="8">
        <v>44733</v>
      </c>
      <c r="K358" s="8">
        <v>44733</v>
      </c>
      <c r="L358" s="7" t="s">
        <v>318</v>
      </c>
      <c r="M358" s="1"/>
      <c r="N358" s="7" t="str">
        <f t="shared" si="5"/>
        <v>jun</v>
      </c>
      <c r="O358" s="7">
        <v>2022</v>
      </c>
    </row>
    <row r="359" spans="1:15" x14ac:dyDescent="0.25">
      <c r="A359" s="7" t="s">
        <v>42</v>
      </c>
      <c r="B359" s="7">
        <v>11621507</v>
      </c>
      <c r="C359" s="7" t="s">
        <v>21</v>
      </c>
      <c r="D359" s="7" t="s">
        <v>22</v>
      </c>
      <c r="E359" s="7" t="s">
        <v>23</v>
      </c>
      <c r="F359" s="7" t="s">
        <v>38</v>
      </c>
      <c r="G359" s="7" t="s">
        <v>39</v>
      </c>
      <c r="H359" s="7" t="s">
        <v>28</v>
      </c>
      <c r="I359" s="7">
        <v>3</v>
      </c>
      <c r="J359" s="8">
        <v>44712</v>
      </c>
      <c r="K359" s="8">
        <v>44713</v>
      </c>
      <c r="L359" s="7" t="s">
        <v>316</v>
      </c>
      <c r="M359" s="1"/>
      <c r="N359" s="7" t="str">
        <f t="shared" si="5"/>
        <v>jun</v>
      </c>
      <c r="O359" s="7">
        <v>2022</v>
      </c>
    </row>
    <row r="360" spans="1:15" x14ac:dyDescent="0.25">
      <c r="A360" s="7" t="s">
        <v>526</v>
      </c>
      <c r="B360" s="7">
        <v>11954167</v>
      </c>
      <c r="C360" s="7" t="s">
        <v>30</v>
      </c>
      <c r="D360" s="7" t="s">
        <v>22</v>
      </c>
      <c r="E360" s="7" t="s">
        <v>23</v>
      </c>
      <c r="F360" s="7" t="s">
        <v>134</v>
      </c>
      <c r="G360" s="7" t="s">
        <v>54</v>
      </c>
      <c r="H360" s="7" t="s">
        <v>525</v>
      </c>
      <c r="I360" s="7">
        <v>3</v>
      </c>
      <c r="J360" s="8">
        <v>44734</v>
      </c>
      <c r="K360" s="8">
        <v>44734</v>
      </c>
      <c r="L360" s="7" t="s">
        <v>527</v>
      </c>
      <c r="M360" s="1"/>
      <c r="N360" s="7" t="str">
        <f t="shared" si="5"/>
        <v>jun</v>
      </c>
      <c r="O360" s="7">
        <v>2022</v>
      </c>
    </row>
    <row r="361" spans="1:15" x14ac:dyDescent="0.25">
      <c r="A361" s="7" t="s">
        <v>528</v>
      </c>
      <c r="B361" s="7">
        <v>11988567</v>
      </c>
      <c r="C361" s="7" t="s">
        <v>30</v>
      </c>
      <c r="D361" s="7" t="s">
        <v>22</v>
      </c>
      <c r="E361" s="7" t="s">
        <v>23</v>
      </c>
      <c r="F361" s="7" t="s">
        <v>134</v>
      </c>
      <c r="G361" s="7" t="s">
        <v>54</v>
      </c>
      <c r="H361" s="7" t="s">
        <v>525</v>
      </c>
      <c r="I361" s="7">
        <v>1</v>
      </c>
      <c r="J361" s="8">
        <v>44736</v>
      </c>
      <c r="K361" s="8">
        <v>44736</v>
      </c>
      <c r="L361" s="7"/>
      <c r="M361" s="1"/>
      <c r="N361" s="7" t="str">
        <f t="shared" si="5"/>
        <v>jun</v>
      </c>
      <c r="O361" s="7">
        <v>2022</v>
      </c>
    </row>
    <row r="362" spans="1:15" ht="30" x14ac:dyDescent="0.25">
      <c r="A362" s="7" t="s">
        <v>253</v>
      </c>
      <c r="B362" s="7">
        <v>11606375</v>
      </c>
      <c r="C362" s="7" t="s">
        <v>99</v>
      </c>
      <c r="D362" s="7" t="s">
        <v>22</v>
      </c>
      <c r="E362" s="7" t="s">
        <v>48</v>
      </c>
      <c r="F362" s="7" t="s">
        <v>111</v>
      </c>
      <c r="G362" s="7" t="s">
        <v>47</v>
      </c>
      <c r="H362" s="7" t="s">
        <v>286</v>
      </c>
      <c r="I362" s="7">
        <v>3</v>
      </c>
      <c r="J362" s="8">
        <v>44712</v>
      </c>
      <c r="K362" s="8">
        <v>44718</v>
      </c>
      <c r="L362" s="7"/>
      <c r="M362" s="1" t="s">
        <v>529</v>
      </c>
      <c r="N362" s="7" t="str">
        <f t="shared" si="5"/>
        <v>jun</v>
      </c>
      <c r="O362" s="7">
        <v>2022</v>
      </c>
    </row>
    <row r="363" spans="1:15" x14ac:dyDescent="0.25">
      <c r="A363" s="7" t="s">
        <v>530</v>
      </c>
      <c r="B363" s="7">
        <v>11737260</v>
      </c>
      <c r="C363" s="7" t="s">
        <v>468</v>
      </c>
      <c r="D363" s="7" t="s">
        <v>22</v>
      </c>
      <c r="E363" s="7" t="s">
        <v>31</v>
      </c>
      <c r="F363" s="7" t="s">
        <v>531</v>
      </c>
      <c r="G363" s="7" t="s">
        <v>54</v>
      </c>
      <c r="H363" s="7" t="s">
        <v>266</v>
      </c>
      <c r="I363" s="7">
        <v>1</v>
      </c>
      <c r="J363" s="8">
        <v>44719</v>
      </c>
      <c r="K363" s="8">
        <v>44739</v>
      </c>
      <c r="L363" s="7"/>
      <c r="M363" s="1"/>
      <c r="N363" s="7" t="str">
        <f t="shared" si="5"/>
        <v>jun</v>
      </c>
      <c r="O363" s="7">
        <v>2022</v>
      </c>
    </row>
    <row r="364" spans="1:15" x14ac:dyDescent="0.25">
      <c r="A364" s="7" t="s">
        <v>65</v>
      </c>
      <c r="B364" s="7">
        <v>11743622</v>
      </c>
      <c r="C364" s="7" t="s">
        <v>66</v>
      </c>
      <c r="D364" s="7" t="s">
        <v>22</v>
      </c>
      <c r="E364" s="7" t="s">
        <v>31</v>
      </c>
      <c r="F364" s="7" t="s">
        <v>63</v>
      </c>
      <c r="G364" s="7" t="s">
        <v>105</v>
      </c>
      <c r="H364" s="7" t="s">
        <v>28</v>
      </c>
      <c r="I364" s="7" t="s">
        <v>325</v>
      </c>
      <c r="J364" s="8">
        <v>44719</v>
      </c>
      <c r="K364" s="8">
        <v>44727</v>
      </c>
      <c r="L364" s="7"/>
      <c r="M364" s="1"/>
      <c r="N364" s="7" t="str">
        <f t="shared" si="5"/>
        <v>jun</v>
      </c>
      <c r="O364" s="7">
        <v>2022</v>
      </c>
    </row>
    <row r="365" spans="1:15" x14ac:dyDescent="0.25">
      <c r="A365" s="7" t="s">
        <v>532</v>
      </c>
      <c r="B365" s="7">
        <v>12084314</v>
      </c>
      <c r="C365" s="7" t="s">
        <v>533</v>
      </c>
      <c r="D365" s="7" t="s">
        <v>22</v>
      </c>
      <c r="E365" s="7" t="s">
        <v>48</v>
      </c>
      <c r="F365" s="7" t="s">
        <v>63</v>
      </c>
      <c r="G365" s="7" t="s">
        <v>145</v>
      </c>
      <c r="H365" s="7" t="s">
        <v>146</v>
      </c>
      <c r="I365" s="7">
        <v>1</v>
      </c>
      <c r="J365" s="8">
        <v>44741</v>
      </c>
      <c r="K365" s="8">
        <v>44746</v>
      </c>
      <c r="L365" s="7" t="s">
        <v>368</v>
      </c>
      <c r="M365" s="1"/>
      <c r="N365" s="7" t="str">
        <f t="shared" si="5"/>
        <v>jul</v>
      </c>
      <c r="O365" s="7">
        <v>2022</v>
      </c>
    </row>
    <row r="366" spans="1:15" x14ac:dyDescent="0.25">
      <c r="A366" s="7" t="s">
        <v>320</v>
      </c>
      <c r="B366" s="7">
        <v>12238378</v>
      </c>
      <c r="C366" s="7" t="s">
        <v>113</v>
      </c>
      <c r="D366" s="7" t="s">
        <v>22</v>
      </c>
      <c r="E366" s="7" t="s">
        <v>48</v>
      </c>
      <c r="F366" s="7" t="s">
        <v>63</v>
      </c>
      <c r="G366" s="7" t="s">
        <v>96</v>
      </c>
      <c r="H366" s="7" t="s">
        <v>55</v>
      </c>
      <c r="I366" s="7">
        <v>2</v>
      </c>
      <c r="J366" s="8">
        <v>44749</v>
      </c>
      <c r="K366" s="8">
        <v>44757</v>
      </c>
      <c r="L366" s="7" t="s">
        <v>318</v>
      </c>
      <c r="M366" s="1"/>
      <c r="N366" s="7" t="str">
        <f t="shared" si="5"/>
        <v>jul</v>
      </c>
      <c r="O366" s="7">
        <v>2022</v>
      </c>
    </row>
    <row r="367" spans="1:15" x14ac:dyDescent="0.25">
      <c r="A367" s="7" t="s">
        <v>331</v>
      </c>
      <c r="B367" s="7">
        <v>12432347</v>
      </c>
      <c r="C367" s="7" t="s">
        <v>37</v>
      </c>
      <c r="D367" s="7" t="s">
        <v>22</v>
      </c>
      <c r="E367" s="7" t="s">
        <v>23</v>
      </c>
      <c r="F367" s="7" t="s">
        <v>60</v>
      </c>
      <c r="G367" s="7" t="s">
        <v>105</v>
      </c>
      <c r="H367" s="7" t="s">
        <v>28</v>
      </c>
      <c r="I367" s="7" t="s">
        <v>355</v>
      </c>
      <c r="J367" s="8">
        <v>44764</v>
      </c>
      <c r="K367" s="8">
        <v>44764</v>
      </c>
      <c r="L367" s="7"/>
      <c r="M367" s="1"/>
      <c r="N367" s="7" t="str">
        <f t="shared" si="5"/>
        <v>jul</v>
      </c>
      <c r="O367" s="7">
        <v>2022</v>
      </c>
    </row>
    <row r="368" spans="1:15" x14ac:dyDescent="0.25">
      <c r="A368" s="7" t="s">
        <v>333</v>
      </c>
      <c r="B368" s="7">
        <v>12429537</v>
      </c>
      <c r="C368" s="7" t="s">
        <v>37</v>
      </c>
      <c r="D368" s="7" t="s">
        <v>22</v>
      </c>
      <c r="E368" s="7" t="s">
        <v>23</v>
      </c>
      <c r="F368" s="7" t="s">
        <v>60</v>
      </c>
      <c r="G368" s="7" t="s">
        <v>39</v>
      </c>
      <c r="H368" s="7" t="s">
        <v>28</v>
      </c>
      <c r="I368" s="7">
        <v>3</v>
      </c>
      <c r="J368" s="8">
        <v>44764</v>
      </c>
      <c r="K368" s="8">
        <v>44769</v>
      </c>
      <c r="L368" s="7"/>
      <c r="M368" s="1"/>
      <c r="N368" s="7" t="str">
        <f t="shared" si="5"/>
        <v>jul</v>
      </c>
      <c r="O368" s="7">
        <v>2022</v>
      </c>
    </row>
    <row r="369" spans="1:15" x14ac:dyDescent="0.25">
      <c r="A369" s="7" t="s">
        <v>534</v>
      </c>
      <c r="B369" s="7">
        <v>12303867</v>
      </c>
      <c r="C369" s="7" t="s">
        <v>30</v>
      </c>
      <c r="D369" s="7" t="s">
        <v>22</v>
      </c>
      <c r="E369" s="7" t="s">
        <v>23</v>
      </c>
      <c r="F369" s="7" t="s">
        <v>134</v>
      </c>
      <c r="G369" s="7" t="s">
        <v>54</v>
      </c>
      <c r="H369" s="7" t="s">
        <v>525</v>
      </c>
      <c r="I369" s="7">
        <v>1</v>
      </c>
      <c r="J369" s="8">
        <v>44754</v>
      </c>
      <c r="K369" s="8">
        <v>44754</v>
      </c>
      <c r="L369" s="7"/>
      <c r="M369" s="1"/>
      <c r="N369" s="7" t="str">
        <f t="shared" si="5"/>
        <v>jul</v>
      </c>
      <c r="O369" s="7">
        <v>2022</v>
      </c>
    </row>
    <row r="370" spans="1:15" x14ac:dyDescent="0.25">
      <c r="A370" s="7" t="s">
        <v>437</v>
      </c>
      <c r="B370" s="7">
        <v>12385076</v>
      </c>
      <c r="C370" s="7"/>
      <c r="D370" s="7" t="s">
        <v>22</v>
      </c>
      <c r="E370" s="7" t="s">
        <v>48</v>
      </c>
      <c r="F370" s="7" t="s">
        <v>63</v>
      </c>
      <c r="G370" s="7" t="s">
        <v>535</v>
      </c>
      <c r="H370" s="7" t="s">
        <v>146</v>
      </c>
      <c r="I370" s="7">
        <v>1</v>
      </c>
      <c r="J370" s="8">
        <v>44761</v>
      </c>
      <c r="K370" s="8">
        <v>44771</v>
      </c>
      <c r="L370" s="7"/>
      <c r="M370" s="1"/>
      <c r="N370" s="7" t="str">
        <f t="shared" si="5"/>
        <v>jul</v>
      </c>
      <c r="O370" s="7">
        <v>2022</v>
      </c>
    </row>
    <row r="371" spans="1:15" ht="45" x14ac:dyDescent="0.25">
      <c r="A371" s="7" t="s">
        <v>394</v>
      </c>
      <c r="B371" s="7">
        <v>12150531</v>
      </c>
      <c r="C371" s="7" t="s">
        <v>390</v>
      </c>
      <c r="D371" s="7" t="s">
        <v>22</v>
      </c>
      <c r="E371" s="7" t="s">
        <v>23</v>
      </c>
      <c r="F371" s="7" t="s">
        <v>213</v>
      </c>
      <c r="G371" s="7" t="s">
        <v>72</v>
      </c>
      <c r="H371" s="7" t="s">
        <v>67</v>
      </c>
      <c r="I371" s="7">
        <v>2</v>
      </c>
      <c r="J371" s="8">
        <v>44743</v>
      </c>
      <c r="K371" s="8">
        <v>44748</v>
      </c>
      <c r="L371" s="7" t="s">
        <v>358</v>
      </c>
      <c r="M371" s="1" t="s">
        <v>536</v>
      </c>
      <c r="N371" s="7" t="str">
        <f t="shared" si="5"/>
        <v>jul</v>
      </c>
      <c r="O371" s="7">
        <v>2022</v>
      </c>
    </row>
    <row r="372" spans="1:15" x14ac:dyDescent="0.25">
      <c r="A372" s="7" t="s">
        <v>537</v>
      </c>
      <c r="B372" s="7">
        <v>12201121</v>
      </c>
      <c r="C372" s="7" t="s">
        <v>99</v>
      </c>
      <c r="D372" s="7" t="s">
        <v>22</v>
      </c>
      <c r="E372" s="7" t="s">
        <v>23</v>
      </c>
      <c r="F372" s="7" t="s">
        <v>538</v>
      </c>
      <c r="G372" s="7" t="s">
        <v>54</v>
      </c>
      <c r="H372" s="7" t="s">
        <v>266</v>
      </c>
      <c r="I372" s="7">
        <v>1</v>
      </c>
      <c r="J372" s="8">
        <v>44747</v>
      </c>
      <c r="K372" s="8">
        <v>44749</v>
      </c>
      <c r="L372" s="7"/>
      <c r="M372" s="1" t="s">
        <v>539</v>
      </c>
      <c r="N372" s="7" t="str">
        <f t="shared" si="5"/>
        <v>jul</v>
      </c>
      <c r="O372" s="7">
        <v>2022</v>
      </c>
    </row>
    <row r="373" spans="1:15" x14ac:dyDescent="0.25">
      <c r="A373" s="7" t="s">
        <v>442</v>
      </c>
      <c r="B373" s="7">
        <v>12460700</v>
      </c>
      <c r="C373" s="7" t="s">
        <v>390</v>
      </c>
      <c r="D373" s="7" t="s">
        <v>22</v>
      </c>
      <c r="E373" s="7" t="s">
        <v>48</v>
      </c>
      <c r="F373" s="7" t="s">
        <v>95</v>
      </c>
      <c r="G373" s="7" t="s">
        <v>400</v>
      </c>
      <c r="H373" s="7" t="s">
        <v>55</v>
      </c>
      <c r="I373" s="7">
        <v>2</v>
      </c>
      <c r="J373" s="8">
        <v>44767</v>
      </c>
      <c r="K373" s="8">
        <v>44768</v>
      </c>
      <c r="L373" s="7"/>
      <c r="M373" s="1"/>
      <c r="N373" s="7" t="str">
        <f t="shared" si="5"/>
        <v>jul</v>
      </c>
      <c r="O373" s="7">
        <v>2022</v>
      </c>
    </row>
    <row r="374" spans="1:15" x14ac:dyDescent="0.25">
      <c r="A374" s="7" t="s">
        <v>443</v>
      </c>
      <c r="B374" s="7">
        <v>12200214</v>
      </c>
      <c r="C374" s="7" t="s">
        <v>30</v>
      </c>
      <c r="D374" s="7" t="s">
        <v>22</v>
      </c>
      <c r="E374" s="7" t="s">
        <v>48</v>
      </c>
      <c r="F374" s="7" t="s">
        <v>50</v>
      </c>
      <c r="G374" s="7" t="s">
        <v>39</v>
      </c>
      <c r="H374" s="7" t="s">
        <v>55</v>
      </c>
      <c r="I374" s="7">
        <v>2</v>
      </c>
      <c r="J374" s="8">
        <v>44747</v>
      </c>
      <c r="K374" s="8">
        <v>44753</v>
      </c>
      <c r="L374" s="7" t="s">
        <v>318</v>
      </c>
      <c r="M374" s="1"/>
      <c r="N374" s="7" t="str">
        <f t="shared" si="5"/>
        <v>jul</v>
      </c>
      <c r="O374" s="7">
        <v>2022</v>
      </c>
    </row>
    <row r="375" spans="1:15" x14ac:dyDescent="0.25">
      <c r="A375" s="7" t="s">
        <v>540</v>
      </c>
      <c r="B375" s="7">
        <v>12089941</v>
      </c>
      <c r="C375" s="7" t="s">
        <v>328</v>
      </c>
      <c r="D375" s="7" t="s">
        <v>22</v>
      </c>
      <c r="E375" s="7" t="s">
        <v>48</v>
      </c>
      <c r="F375" s="7" t="s">
        <v>50</v>
      </c>
      <c r="G375" s="7" t="s">
        <v>96</v>
      </c>
      <c r="H375" s="7" t="s">
        <v>67</v>
      </c>
      <c r="I375" s="7">
        <v>1</v>
      </c>
      <c r="J375" s="8">
        <v>44741</v>
      </c>
      <c r="K375" s="8">
        <v>44756</v>
      </c>
      <c r="L375" s="7" t="s">
        <v>318</v>
      </c>
      <c r="M375" s="1"/>
      <c r="N375" s="7" t="str">
        <f t="shared" si="5"/>
        <v>jul</v>
      </c>
      <c r="O375" s="7">
        <v>2022</v>
      </c>
    </row>
    <row r="376" spans="1:15" x14ac:dyDescent="0.25">
      <c r="A376" s="7" t="s">
        <v>451</v>
      </c>
      <c r="B376" s="7">
        <v>12190613</v>
      </c>
      <c r="C376" s="7" t="s">
        <v>390</v>
      </c>
      <c r="D376" s="7" t="s">
        <v>22</v>
      </c>
      <c r="E376" s="7" t="s">
        <v>23</v>
      </c>
      <c r="F376" s="7" t="s">
        <v>541</v>
      </c>
      <c r="G376" s="7" t="s">
        <v>47</v>
      </c>
      <c r="H376" s="7" t="s">
        <v>67</v>
      </c>
      <c r="I376" s="7">
        <v>2</v>
      </c>
      <c r="J376" s="8">
        <v>44746</v>
      </c>
      <c r="K376" s="8">
        <v>44750</v>
      </c>
      <c r="L376" s="7"/>
      <c r="M376" s="1"/>
      <c r="N376" s="7" t="str">
        <f t="shared" si="5"/>
        <v>jul</v>
      </c>
      <c r="O376" s="7">
        <v>2022</v>
      </c>
    </row>
    <row r="377" spans="1:15" x14ac:dyDescent="0.25">
      <c r="A377" s="7" t="s">
        <v>491</v>
      </c>
      <c r="B377" s="7">
        <v>12061121</v>
      </c>
      <c r="C377" s="7" t="s">
        <v>237</v>
      </c>
      <c r="D377" s="7" t="s">
        <v>22</v>
      </c>
      <c r="E377" s="7" t="s">
        <v>23</v>
      </c>
      <c r="F377" s="7" t="s">
        <v>391</v>
      </c>
      <c r="G377" s="7" t="s">
        <v>47</v>
      </c>
      <c r="H377" s="7" t="s">
        <v>40</v>
      </c>
      <c r="I377" s="7">
        <v>2</v>
      </c>
      <c r="J377" s="8">
        <v>44740</v>
      </c>
      <c r="K377" s="8">
        <v>44755</v>
      </c>
      <c r="L377" s="7"/>
      <c r="M377" s="1"/>
      <c r="N377" s="7" t="str">
        <f t="shared" si="5"/>
        <v>jul</v>
      </c>
      <c r="O377" s="7">
        <v>2022</v>
      </c>
    </row>
    <row r="378" spans="1:15" x14ac:dyDescent="0.25">
      <c r="A378" s="7" t="s">
        <v>493</v>
      </c>
      <c r="B378" s="7">
        <v>12331435</v>
      </c>
      <c r="C378" s="7" t="s">
        <v>237</v>
      </c>
      <c r="D378" s="7" t="s">
        <v>22</v>
      </c>
      <c r="E378" s="7" t="s">
        <v>23</v>
      </c>
      <c r="F378" s="7" t="s">
        <v>24</v>
      </c>
      <c r="G378" s="7" t="s">
        <v>47</v>
      </c>
      <c r="H378" s="7" t="s">
        <v>40</v>
      </c>
      <c r="I378" s="7">
        <v>2</v>
      </c>
      <c r="J378" s="8">
        <v>44756</v>
      </c>
      <c r="K378" s="8">
        <v>44761</v>
      </c>
      <c r="L378" s="7"/>
      <c r="M378" s="1"/>
      <c r="N378" s="7" t="str">
        <f t="shared" si="5"/>
        <v>jul</v>
      </c>
      <c r="O378" s="7">
        <v>2022</v>
      </c>
    </row>
    <row r="379" spans="1:15" x14ac:dyDescent="0.25">
      <c r="A379" s="7" t="s">
        <v>496</v>
      </c>
      <c r="B379" s="7">
        <v>12290168</v>
      </c>
      <c r="C379" s="7" t="s">
        <v>237</v>
      </c>
      <c r="D379" s="7" t="s">
        <v>22</v>
      </c>
      <c r="E379" s="7" t="s">
        <v>23</v>
      </c>
      <c r="F379" s="7" t="s">
        <v>213</v>
      </c>
      <c r="G379" s="7" t="s">
        <v>400</v>
      </c>
      <c r="H379" s="7" t="s">
        <v>40</v>
      </c>
      <c r="I379" s="7">
        <v>2</v>
      </c>
      <c r="J379" s="8">
        <v>44753</v>
      </c>
      <c r="K379" s="8">
        <v>44757</v>
      </c>
      <c r="L379" s="7"/>
      <c r="M379" s="1"/>
      <c r="N379" s="7" t="str">
        <f t="shared" si="5"/>
        <v>jul</v>
      </c>
      <c r="O379" s="7">
        <v>2022</v>
      </c>
    </row>
    <row r="380" spans="1:15" x14ac:dyDescent="0.25">
      <c r="A380" s="7" t="s">
        <v>498</v>
      </c>
      <c r="B380" s="7">
        <v>12319986</v>
      </c>
      <c r="C380" s="7" t="s">
        <v>237</v>
      </c>
      <c r="D380" s="7" t="s">
        <v>22</v>
      </c>
      <c r="E380" s="7" t="s">
        <v>23</v>
      </c>
      <c r="F380" s="7" t="s">
        <v>224</v>
      </c>
      <c r="G380" s="7" t="s">
        <v>123</v>
      </c>
      <c r="H380" s="7" t="s">
        <v>40</v>
      </c>
      <c r="I380" s="7">
        <v>2</v>
      </c>
      <c r="J380" s="8">
        <v>44755</v>
      </c>
      <c r="K380" s="8">
        <v>44761</v>
      </c>
      <c r="L380" s="7"/>
      <c r="M380" s="1"/>
      <c r="N380" s="7" t="str">
        <f t="shared" si="5"/>
        <v>jul</v>
      </c>
      <c r="O380" s="7">
        <v>2022</v>
      </c>
    </row>
    <row r="381" spans="1:15" x14ac:dyDescent="0.25">
      <c r="A381" s="7" t="s">
        <v>500</v>
      </c>
      <c r="B381" s="7">
        <v>12188881</v>
      </c>
      <c r="C381" s="7" t="s">
        <v>237</v>
      </c>
      <c r="D381" s="7" t="s">
        <v>22</v>
      </c>
      <c r="E381" s="7" t="s">
        <v>23</v>
      </c>
      <c r="F381" s="7" t="s">
        <v>213</v>
      </c>
      <c r="G381" s="7" t="s">
        <v>400</v>
      </c>
      <c r="H381" s="7" t="s">
        <v>40</v>
      </c>
      <c r="I381" s="7">
        <v>2</v>
      </c>
      <c r="J381" s="8">
        <v>44746</v>
      </c>
      <c r="K381" s="8">
        <v>44756</v>
      </c>
      <c r="L381" s="7"/>
      <c r="M381" s="1"/>
      <c r="N381" s="7" t="str">
        <f t="shared" si="5"/>
        <v>jul</v>
      </c>
      <c r="O381" s="7">
        <v>2022</v>
      </c>
    </row>
    <row r="382" spans="1:15" x14ac:dyDescent="0.25">
      <c r="A382" s="7" t="s">
        <v>501</v>
      </c>
      <c r="B382" s="7">
        <v>12507976</v>
      </c>
      <c r="C382" s="7" t="s">
        <v>237</v>
      </c>
      <c r="D382" s="7" t="s">
        <v>22</v>
      </c>
      <c r="E382" s="7" t="s">
        <v>23</v>
      </c>
      <c r="F382" s="7" t="s">
        <v>224</v>
      </c>
      <c r="G382" s="7" t="s">
        <v>123</v>
      </c>
      <c r="H382" s="7" t="s">
        <v>40</v>
      </c>
      <c r="I382" s="7">
        <v>1</v>
      </c>
      <c r="J382" s="8">
        <v>44770</v>
      </c>
      <c r="K382" s="8">
        <v>44770</v>
      </c>
      <c r="L382" s="7"/>
      <c r="M382" s="1"/>
      <c r="N382" s="7" t="str">
        <f t="shared" si="5"/>
        <v>jul</v>
      </c>
      <c r="O382" s="7">
        <v>2022</v>
      </c>
    </row>
    <row r="383" spans="1:15" ht="60" x14ac:dyDescent="0.25">
      <c r="A383" s="7" t="s">
        <v>502</v>
      </c>
      <c r="B383" s="7">
        <v>12417768</v>
      </c>
      <c r="C383" s="7" t="s">
        <v>237</v>
      </c>
      <c r="D383" s="7" t="s">
        <v>22</v>
      </c>
      <c r="E383" s="7" t="s">
        <v>23</v>
      </c>
      <c r="F383" s="7" t="s">
        <v>542</v>
      </c>
      <c r="G383" s="7" t="s">
        <v>72</v>
      </c>
      <c r="H383" s="7" t="s">
        <v>40</v>
      </c>
      <c r="I383" s="7">
        <v>2</v>
      </c>
      <c r="J383" s="8">
        <v>44763</v>
      </c>
      <c r="K383" s="8">
        <v>44769</v>
      </c>
      <c r="L383" s="7" t="s">
        <v>318</v>
      </c>
      <c r="M383" s="1" t="s">
        <v>543</v>
      </c>
      <c r="N383" s="7" t="str">
        <f t="shared" si="5"/>
        <v>jul</v>
      </c>
      <c r="O383" s="7">
        <v>2022</v>
      </c>
    </row>
    <row r="384" spans="1:15" x14ac:dyDescent="0.25">
      <c r="A384" s="7" t="s">
        <v>504</v>
      </c>
      <c r="B384" s="7">
        <v>12434933</v>
      </c>
      <c r="C384" s="7" t="s">
        <v>237</v>
      </c>
      <c r="D384" s="7" t="s">
        <v>22</v>
      </c>
      <c r="E384" s="7" t="s">
        <v>23</v>
      </c>
      <c r="F384" s="7" t="s">
        <v>24</v>
      </c>
      <c r="G384" s="7" t="s">
        <v>400</v>
      </c>
      <c r="H384" s="7" t="s">
        <v>40</v>
      </c>
      <c r="I384" s="7">
        <v>2</v>
      </c>
      <c r="J384" s="8">
        <v>44764</v>
      </c>
      <c r="K384" s="8">
        <v>44764</v>
      </c>
      <c r="L384" s="7"/>
      <c r="M384" s="1"/>
      <c r="N384" s="7" t="str">
        <f t="shared" si="5"/>
        <v>jul</v>
      </c>
      <c r="O384" s="7">
        <v>2022</v>
      </c>
    </row>
    <row r="385" spans="1:15" x14ac:dyDescent="0.25">
      <c r="A385" s="7" t="s">
        <v>544</v>
      </c>
      <c r="B385" s="7">
        <v>12216054</v>
      </c>
      <c r="C385" s="7" t="s">
        <v>71</v>
      </c>
      <c r="D385" s="7" t="s">
        <v>22</v>
      </c>
      <c r="E385" s="7" t="s">
        <v>23</v>
      </c>
      <c r="F385" s="7" t="s">
        <v>202</v>
      </c>
      <c r="G385" s="7" t="s">
        <v>105</v>
      </c>
      <c r="H385" s="7" t="s">
        <v>28</v>
      </c>
      <c r="I385" s="7" t="s">
        <v>354</v>
      </c>
      <c r="J385" s="8">
        <v>44748</v>
      </c>
      <c r="K385" s="8">
        <v>44756</v>
      </c>
      <c r="L385" s="7"/>
      <c r="M385" s="1"/>
      <c r="N385" s="7" t="str">
        <f t="shared" si="5"/>
        <v>jul</v>
      </c>
      <c r="O385" s="7">
        <v>2022</v>
      </c>
    </row>
    <row r="386" spans="1:15" x14ac:dyDescent="0.25">
      <c r="A386" s="7" t="s">
        <v>505</v>
      </c>
      <c r="B386" s="7">
        <v>12365375</v>
      </c>
      <c r="C386" s="7" t="s">
        <v>237</v>
      </c>
      <c r="D386" s="7" t="s">
        <v>22</v>
      </c>
      <c r="E386" s="7" t="s">
        <v>23</v>
      </c>
      <c r="F386" s="7" t="s">
        <v>24</v>
      </c>
      <c r="G386" s="7" t="s">
        <v>400</v>
      </c>
      <c r="H386" s="7" t="s">
        <v>40</v>
      </c>
      <c r="I386" s="7">
        <v>2</v>
      </c>
      <c r="J386" s="8">
        <v>44759</v>
      </c>
      <c r="K386" s="8">
        <v>44764</v>
      </c>
      <c r="L386" s="7"/>
      <c r="M386" s="1"/>
      <c r="N386" s="7" t="str">
        <f t="shared" si="5"/>
        <v>jul</v>
      </c>
      <c r="O386" s="7">
        <v>2022</v>
      </c>
    </row>
    <row r="387" spans="1:15" x14ac:dyDescent="0.25">
      <c r="A387" s="7" t="s">
        <v>545</v>
      </c>
      <c r="B387" s="7">
        <v>12457206</v>
      </c>
      <c r="C387" s="7" t="s">
        <v>237</v>
      </c>
      <c r="D387" s="7" t="s">
        <v>22</v>
      </c>
      <c r="E387" s="7" t="s">
        <v>23</v>
      </c>
      <c r="F387" s="7" t="s">
        <v>224</v>
      </c>
      <c r="G387" s="7" t="s">
        <v>123</v>
      </c>
      <c r="H387" s="7" t="s">
        <v>40</v>
      </c>
      <c r="I387" s="7">
        <v>1</v>
      </c>
      <c r="J387" s="8">
        <v>44767</v>
      </c>
      <c r="K387" s="8">
        <v>44769</v>
      </c>
      <c r="L387" s="7"/>
      <c r="M387" s="1"/>
      <c r="N387" s="7" t="str">
        <f t="shared" si="5"/>
        <v>jul</v>
      </c>
      <c r="O387" s="7">
        <v>2022</v>
      </c>
    </row>
    <row r="388" spans="1:15" ht="30" x14ac:dyDescent="0.25">
      <c r="A388" s="7" t="s">
        <v>546</v>
      </c>
      <c r="B388" s="7">
        <v>12291537</v>
      </c>
      <c r="C388" s="7" t="s">
        <v>34</v>
      </c>
      <c r="D388" s="7" t="s">
        <v>22</v>
      </c>
      <c r="E388" s="7" t="s">
        <v>31</v>
      </c>
      <c r="F388" s="7" t="s">
        <v>134</v>
      </c>
      <c r="G388" s="7" t="s">
        <v>135</v>
      </c>
      <c r="H388" s="7" t="s">
        <v>28</v>
      </c>
      <c r="I388" s="7" t="s">
        <v>209</v>
      </c>
      <c r="J388" s="8">
        <v>44753</v>
      </c>
      <c r="K388" s="8">
        <v>44769</v>
      </c>
      <c r="L388" s="7" t="s">
        <v>318</v>
      </c>
      <c r="M388" s="1" t="s">
        <v>547</v>
      </c>
      <c r="N388" s="7" t="str">
        <f t="shared" si="5"/>
        <v>jul</v>
      </c>
      <c r="O388" s="7">
        <v>2022</v>
      </c>
    </row>
    <row r="389" spans="1:15" x14ac:dyDescent="0.25">
      <c r="A389" s="7" t="s">
        <v>548</v>
      </c>
      <c r="B389" s="7">
        <v>12369002</v>
      </c>
      <c r="C389" s="7" t="s">
        <v>34</v>
      </c>
      <c r="D389" s="7" t="s">
        <v>22</v>
      </c>
      <c r="E389" s="7" t="s">
        <v>31</v>
      </c>
      <c r="F389" s="7" t="s">
        <v>134</v>
      </c>
      <c r="G389" s="7" t="s">
        <v>135</v>
      </c>
      <c r="H389" s="7" t="s">
        <v>28</v>
      </c>
      <c r="I389" s="7" t="s">
        <v>209</v>
      </c>
      <c r="J389" s="8">
        <v>44760</v>
      </c>
      <c r="K389" s="8">
        <v>44769</v>
      </c>
      <c r="L389" s="7" t="s">
        <v>318</v>
      </c>
      <c r="M389" s="1"/>
      <c r="N389" s="7" t="str">
        <f t="shared" si="5"/>
        <v>jul</v>
      </c>
      <c r="O389" s="7">
        <v>2022</v>
      </c>
    </row>
    <row r="390" spans="1:15" x14ac:dyDescent="0.25">
      <c r="A390" s="7" t="s">
        <v>549</v>
      </c>
      <c r="B390" s="7">
        <v>12386547</v>
      </c>
      <c r="C390" s="7" t="s">
        <v>34</v>
      </c>
      <c r="D390" s="7" t="s">
        <v>22</v>
      </c>
      <c r="E390" s="7" t="s">
        <v>31</v>
      </c>
      <c r="F390" s="7" t="s">
        <v>134</v>
      </c>
      <c r="G390" s="7" t="s">
        <v>135</v>
      </c>
      <c r="H390" s="7" t="s">
        <v>28</v>
      </c>
      <c r="I390" s="7" t="s">
        <v>209</v>
      </c>
      <c r="J390" s="8">
        <v>44761</v>
      </c>
      <c r="K390" s="8">
        <v>44769</v>
      </c>
      <c r="L390" s="7" t="s">
        <v>318</v>
      </c>
      <c r="M390" s="1"/>
      <c r="N390" s="7" t="str">
        <f t="shared" si="5"/>
        <v>jul</v>
      </c>
      <c r="O390" s="7">
        <v>2022</v>
      </c>
    </row>
    <row r="391" spans="1:15" ht="30" x14ac:dyDescent="0.25">
      <c r="A391" s="7" t="s">
        <v>550</v>
      </c>
      <c r="B391" s="7">
        <v>12374217</v>
      </c>
      <c r="C391" s="7" t="s">
        <v>37</v>
      </c>
      <c r="D391" s="7" t="s">
        <v>22</v>
      </c>
      <c r="E391" s="7" t="s">
        <v>48</v>
      </c>
      <c r="F391" s="7" t="s">
        <v>63</v>
      </c>
      <c r="G391" s="7" t="s">
        <v>47</v>
      </c>
      <c r="H391" s="7" t="s">
        <v>146</v>
      </c>
      <c r="I391" s="7">
        <v>1</v>
      </c>
      <c r="J391" s="8">
        <v>44760</v>
      </c>
      <c r="K391" s="8">
        <v>44761</v>
      </c>
      <c r="L391" s="7"/>
      <c r="M391" s="1" t="s">
        <v>551</v>
      </c>
      <c r="N391" s="7" t="str">
        <f t="shared" si="5"/>
        <v>jul</v>
      </c>
      <c r="O391" s="7">
        <v>2022</v>
      </c>
    </row>
    <row r="392" spans="1:15" ht="30" x14ac:dyDescent="0.25">
      <c r="A392" s="7" t="s">
        <v>552</v>
      </c>
      <c r="B392" s="7">
        <v>12044043</v>
      </c>
      <c r="C392" s="7" t="s">
        <v>62</v>
      </c>
      <c r="D392" s="7" t="s">
        <v>22</v>
      </c>
      <c r="E392" s="7" t="s">
        <v>48</v>
      </c>
      <c r="F392" s="7" t="s">
        <v>63</v>
      </c>
      <c r="G392" s="7" t="s">
        <v>47</v>
      </c>
      <c r="H392" s="7" t="s">
        <v>146</v>
      </c>
      <c r="I392" s="7">
        <v>1</v>
      </c>
      <c r="J392" s="8">
        <v>44739</v>
      </c>
      <c r="K392" s="8">
        <v>44756</v>
      </c>
      <c r="L392" s="7"/>
      <c r="M392" s="1" t="s">
        <v>553</v>
      </c>
      <c r="N392" s="7" t="str">
        <f t="shared" si="5"/>
        <v>jul</v>
      </c>
      <c r="O392" s="7">
        <v>2022</v>
      </c>
    </row>
    <row r="393" spans="1:15" x14ac:dyDescent="0.25">
      <c r="A393" s="7" t="s">
        <v>554</v>
      </c>
      <c r="B393" s="7">
        <v>12386347</v>
      </c>
      <c r="C393" s="7" t="s">
        <v>21</v>
      </c>
      <c r="D393" s="7" t="s">
        <v>22</v>
      </c>
      <c r="E393" s="7" t="s">
        <v>23</v>
      </c>
      <c r="F393" s="7" t="s">
        <v>63</v>
      </c>
      <c r="G393" s="7" t="s">
        <v>145</v>
      </c>
      <c r="H393" s="7" t="s">
        <v>146</v>
      </c>
      <c r="I393" s="7">
        <v>1</v>
      </c>
      <c r="J393" s="8">
        <v>44761</v>
      </c>
      <c r="K393" s="8">
        <v>44764</v>
      </c>
      <c r="L393" s="7" t="s">
        <v>318</v>
      </c>
      <c r="M393" s="1" t="s">
        <v>555</v>
      </c>
      <c r="N393" s="7" t="str">
        <f t="shared" ref="N393:N456" si="6">TEXT(K393,"MMM")</f>
        <v>jul</v>
      </c>
      <c r="O393" s="7">
        <v>2022</v>
      </c>
    </row>
    <row r="394" spans="1:15" x14ac:dyDescent="0.25">
      <c r="A394" s="7" t="s">
        <v>351</v>
      </c>
      <c r="B394" s="7">
        <v>12431977</v>
      </c>
      <c r="C394" s="7" t="s">
        <v>122</v>
      </c>
      <c r="D394" s="7" t="s">
        <v>22</v>
      </c>
      <c r="E394" s="7" t="s">
        <v>23</v>
      </c>
      <c r="F394" s="7" t="s">
        <v>352</v>
      </c>
      <c r="G394" s="7" t="s">
        <v>123</v>
      </c>
      <c r="H394" s="7" t="s">
        <v>556</v>
      </c>
      <c r="I394" s="7">
        <v>2</v>
      </c>
      <c r="J394" s="8">
        <v>44764</v>
      </c>
      <c r="K394" s="8">
        <v>44767</v>
      </c>
      <c r="L394" s="7"/>
      <c r="M394" s="1"/>
      <c r="N394" s="7" t="str">
        <f t="shared" si="6"/>
        <v>jul</v>
      </c>
      <c r="O394" s="7">
        <v>2022</v>
      </c>
    </row>
    <row r="395" spans="1:15" x14ac:dyDescent="0.25">
      <c r="A395" s="7" t="s">
        <v>522</v>
      </c>
      <c r="B395" s="7">
        <v>12462687</v>
      </c>
      <c r="C395" s="7" t="s">
        <v>288</v>
      </c>
      <c r="D395" s="7" t="s">
        <v>22</v>
      </c>
      <c r="E395" s="7" t="s">
        <v>48</v>
      </c>
      <c r="F395" s="7" t="s">
        <v>134</v>
      </c>
      <c r="G395" s="7" t="s">
        <v>39</v>
      </c>
      <c r="H395" s="7" t="s">
        <v>97</v>
      </c>
      <c r="I395" s="7">
        <v>2</v>
      </c>
      <c r="J395" s="8">
        <v>44767</v>
      </c>
      <c r="K395" s="8">
        <v>44770</v>
      </c>
      <c r="L395" s="7" t="s">
        <v>340</v>
      </c>
      <c r="M395" s="1"/>
      <c r="N395" s="7" t="str">
        <f t="shared" si="6"/>
        <v>jul</v>
      </c>
      <c r="O395" s="7">
        <v>2022</v>
      </c>
    </row>
    <row r="396" spans="1:15" x14ac:dyDescent="0.25">
      <c r="A396" s="7" t="s">
        <v>557</v>
      </c>
      <c r="B396" s="7">
        <v>12086827</v>
      </c>
      <c r="C396" s="7" t="s">
        <v>237</v>
      </c>
      <c r="D396" s="7" t="s">
        <v>22</v>
      </c>
      <c r="E396" s="7" t="s">
        <v>23</v>
      </c>
      <c r="F396" s="7" t="s">
        <v>134</v>
      </c>
      <c r="G396" s="7" t="s">
        <v>105</v>
      </c>
      <c r="H396" s="7" t="s">
        <v>40</v>
      </c>
      <c r="I396" s="7" t="s">
        <v>354</v>
      </c>
      <c r="J396" s="8">
        <v>44741</v>
      </c>
      <c r="K396" s="8">
        <v>44747</v>
      </c>
      <c r="L396" s="7"/>
      <c r="M396" s="1"/>
      <c r="N396" s="7" t="str">
        <f t="shared" si="6"/>
        <v>jul</v>
      </c>
      <c r="O396" s="7">
        <v>2022</v>
      </c>
    </row>
    <row r="397" spans="1:15" x14ac:dyDescent="0.25">
      <c r="A397" s="7" t="s">
        <v>221</v>
      </c>
      <c r="B397" s="7">
        <v>12233586</v>
      </c>
      <c r="C397" s="7" t="s">
        <v>187</v>
      </c>
      <c r="D397" s="7" t="s">
        <v>22</v>
      </c>
      <c r="E397" s="7" t="s">
        <v>31</v>
      </c>
      <c r="F397" s="7" t="s">
        <v>46</v>
      </c>
      <c r="G397" s="7" t="s">
        <v>145</v>
      </c>
      <c r="H397" s="7" t="s">
        <v>28</v>
      </c>
      <c r="I397" s="7">
        <v>2</v>
      </c>
      <c r="J397" s="8">
        <v>44749</v>
      </c>
      <c r="K397" s="8">
        <v>44769</v>
      </c>
      <c r="L397" s="7" t="s">
        <v>340</v>
      </c>
      <c r="M397" s="1"/>
      <c r="N397" s="7" t="str">
        <f t="shared" si="6"/>
        <v>jul</v>
      </c>
      <c r="O397" s="7">
        <v>2022</v>
      </c>
    </row>
    <row r="398" spans="1:15" ht="45" x14ac:dyDescent="0.25">
      <c r="A398" s="7" t="s">
        <v>558</v>
      </c>
      <c r="B398" s="7">
        <v>12309154</v>
      </c>
      <c r="C398" s="7" t="s">
        <v>71</v>
      </c>
      <c r="D398" s="7" t="s">
        <v>22</v>
      </c>
      <c r="E398" s="7" t="s">
        <v>31</v>
      </c>
      <c r="F398" s="7" t="s">
        <v>82</v>
      </c>
      <c r="G398" s="7" t="s">
        <v>72</v>
      </c>
      <c r="H398" s="7" t="s">
        <v>28</v>
      </c>
      <c r="I398" s="7">
        <v>1</v>
      </c>
      <c r="J398" s="8">
        <v>44754</v>
      </c>
      <c r="K398" s="8">
        <v>44757</v>
      </c>
      <c r="L398" s="7" t="s">
        <v>340</v>
      </c>
      <c r="M398" s="1" t="s">
        <v>559</v>
      </c>
      <c r="N398" s="7" t="str">
        <f t="shared" si="6"/>
        <v>jul</v>
      </c>
      <c r="O398" s="7">
        <v>2022</v>
      </c>
    </row>
    <row r="399" spans="1:15" ht="45" x14ac:dyDescent="0.25">
      <c r="A399" s="7" t="s">
        <v>560</v>
      </c>
      <c r="B399" s="7">
        <v>12239343</v>
      </c>
      <c r="C399" s="7" t="s">
        <v>390</v>
      </c>
      <c r="D399" s="7" t="s">
        <v>22</v>
      </c>
      <c r="E399" s="7" t="s">
        <v>23</v>
      </c>
      <c r="F399" s="7" t="s">
        <v>542</v>
      </c>
      <c r="G399" s="7" t="s">
        <v>72</v>
      </c>
      <c r="H399" s="7" t="s">
        <v>40</v>
      </c>
      <c r="I399" s="7">
        <v>1</v>
      </c>
      <c r="J399" s="8">
        <v>44749</v>
      </c>
      <c r="K399" s="8">
        <v>44764</v>
      </c>
      <c r="L399" s="7" t="s">
        <v>358</v>
      </c>
      <c r="M399" s="1" t="s">
        <v>561</v>
      </c>
      <c r="N399" s="7" t="str">
        <f t="shared" si="6"/>
        <v>jul</v>
      </c>
      <c r="O399" s="7">
        <v>2022</v>
      </c>
    </row>
    <row r="400" spans="1:15" x14ac:dyDescent="0.25">
      <c r="A400" s="7" t="s">
        <v>562</v>
      </c>
      <c r="B400" s="7">
        <v>12400529</v>
      </c>
      <c r="C400" s="7" t="s">
        <v>390</v>
      </c>
      <c r="D400" s="7" t="s">
        <v>22</v>
      </c>
      <c r="E400" s="7" t="s">
        <v>23</v>
      </c>
      <c r="F400" s="7" t="s">
        <v>494</v>
      </c>
      <c r="G400" s="7" t="s">
        <v>47</v>
      </c>
      <c r="H400" s="7" t="s">
        <v>40</v>
      </c>
      <c r="I400" s="7">
        <v>1</v>
      </c>
      <c r="J400" s="8">
        <v>44762</v>
      </c>
      <c r="K400" s="8">
        <v>44767</v>
      </c>
      <c r="L400" s="7"/>
      <c r="M400" s="1"/>
      <c r="N400" s="7" t="str">
        <f t="shared" si="6"/>
        <v>jul</v>
      </c>
      <c r="O400" s="7">
        <v>2022</v>
      </c>
    </row>
    <row r="401" spans="1:15" x14ac:dyDescent="0.25">
      <c r="A401" s="7" t="s">
        <v>563</v>
      </c>
      <c r="B401" s="7">
        <v>12251849</v>
      </c>
      <c r="C401" s="7" t="s">
        <v>390</v>
      </c>
      <c r="D401" s="7" t="s">
        <v>22</v>
      </c>
      <c r="E401" s="7" t="s">
        <v>23</v>
      </c>
      <c r="F401" s="7" t="s">
        <v>69</v>
      </c>
      <c r="G401" s="7" t="s">
        <v>47</v>
      </c>
      <c r="H401" s="7" t="s">
        <v>67</v>
      </c>
      <c r="I401" s="7">
        <v>1</v>
      </c>
      <c r="J401" s="8">
        <v>44750</v>
      </c>
      <c r="K401" s="8">
        <v>44756</v>
      </c>
      <c r="L401" s="7"/>
      <c r="M401" s="1"/>
      <c r="N401" s="7" t="str">
        <f t="shared" si="6"/>
        <v>jul</v>
      </c>
      <c r="O401" s="7">
        <v>2022</v>
      </c>
    </row>
    <row r="402" spans="1:15" x14ac:dyDescent="0.25">
      <c r="A402" s="7" t="s">
        <v>564</v>
      </c>
      <c r="B402" s="7">
        <v>12341880</v>
      </c>
      <c r="C402" s="7" t="s">
        <v>211</v>
      </c>
      <c r="D402" s="7" t="s">
        <v>22</v>
      </c>
      <c r="E402" s="7" t="s">
        <v>48</v>
      </c>
      <c r="F402" s="7" t="s">
        <v>95</v>
      </c>
      <c r="G402" s="7" t="s">
        <v>96</v>
      </c>
      <c r="H402" s="7" t="s">
        <v>97</v>
      </c>
      <c r="I402" s="7">
        <v>1</v>
      </c>
      <c r="J402" s="8">
        <v>44757</v>
      </c>
      <c r="K402" s="8">
        <v>44769</v>
      </c>
      <c r="L402" s="7" t="s">
        <v>368</v>
      </c>
      <c r="M402" s="1"/>
      <c r="N402" s="7" t="str">
        <f t="shared" si="6"/>
        <v>jul</v>
      </c>
      <c r="O402" s="7">
        <v>2022</v>
      </c>
    </row>
    <row r="403" spans="1:15" x14ac:dyDescent="0.25">
      <c r="A403" s="7" t="s">
        <v>565</v>
      </c>
      <c r="B403" s="7">
        <v>12457776</v>
      </c>
      <c r="C403" s="7" t="s">
        <v>390</v>
      </c>
      <c r="D403" s="7" t="s">
        <v>22</v>
      </c>
      <c r="E403" s="7" t="s">
        <v>23</v>
      </c>
      <c r="F403" s="7" t="s">
        <v>494</v>
      </c>
      <c r="G403" s="7" t="s">
        <v>47</v>
      </c>
      <c r="H403" s="7" t="s">
        <v>40</v>
      </c>
      <c r="I403" s="7">
        <v>1</v>
      </c>
      <c r="J403" s="8">
        <v>44767</v>
      </c>
      <c r="K403" s="8">
        <v>44771</v>
      </c>
      <c r="L403" s="7"/>
      <c r="M403" s="1"/>
      <c r="N403" s="7" t="str">
        <f t="shared" si="6"/>
        <v>jul</v>
      </c>
      <c r="O403" s="7">
        <v>2022</v>
      </c>
    </row>
    <row r="404" spans="1:15" x14ac:dyDescent="0.25">
      <c r="A404" s="7" t="s">
        <v>566</v>
      </c>
      <c r="B404" s="7">
        <v>12286979</v>
      </c>
      <c r="C404" s="7" t="s">
        <v>30</v>
      </c>
      <c r="D404" s="7" t="s">
        <v>22</v>
      </c>
      <c r="E404" s="7" t="s">
        <v>23</v>
      </c>
      <c r="F404" s="7" t="s">
        <v>134</v>
      </c>
      <c r="G404" s="7" t="s">
        <v>54</v>
      </c>
      <c r="H404" s="7" t="s">
        <v>525</v>
      </c>
      <c r="I404" s="7">
        <v>1</v>
      </c>
      <c r="J404" s="8">
        <v>44753</v>
      </c>
      <c r="K404" s="8">
        <v>44753</v>
      </c>
      <c r="L404" s="7"/>
      <c r="M404" s="1"/>
      <c r="N404" s="7" t="str">
        <f t="shared" si="6"/>
        <v>jul</v>
      </c>
      <c r="O404" s="7">
        <v>2022</v>
      </c>
    </row>
    <row r="405" spans="1:15" x14ac:dyDescent="0.25">
      <c r="A405" s="7" t="s">
        <v>567</v>
      </c>
      <c r="B405" s="7">
        <v>12253510</v>
      </c>
      <c r="C405" s="7" t="s">
        <v>30</v>
      </c>
      <c r="D405" s="7" t="s">
        <v>22</v>
      </c>
      <c r="E405" s="7" t="s">
        <v>23</v>
      </c>
      <c r="F405" s="7" t="s">
        <v>134</v>
      </c>
      <c r="G405" s="7" t="s">
        <v>54</v>
      </c>
      <c r="H405" s="7" t="s">
        <v>525</v>
      </c>
      <c r="I405" s="7">
        <v>1</v>
      </c>
      <c r="J405" s="8">
        <v>44750</v>
      </c>
      <c r="K405" s="8">
        <v>44750</v>
      </c>
      <c r="L405" s="7"/>
      <c r="M405" s="1"/>
      <c r="N405" s="7" t="str">
        <f t="shared" si="6"/>
        <v>jul</v>
      </c>
      <c r="O405" s="7">
        <v>2022</v>
      </c>
    </row>
    <row r="406" spans="1:15" x14ac:dyDescent="0.25">
      <c r="A406" s="7" t="s">
        <v>568</v>
      </c>
      <c r="B406" s="7">
        <v>12289391</v>
      </c>
      <c r="C406" s="7" t="s">
        <v>30</v>
      </c>
      <c r="D406" s="7" t="s">
        <v>22</v>
      </c>
      <c r="E406" s="7" t="s">
        <v>23</v>
      </c>
      <c r="F406" s="7" t="s">
        <v>134</v>
      </c>
      <c r="G406" s="7" t="s">
        <v>54</v>
      </c>
      <c r="H406" s="7" t="s">
        <v>525</v>
      </c>
      <c r="I406" s="7">
        <v>1</v>
      </c>
      <c r="J406" s="8">
        <v>44753</v>
      </c>
      <c r="K406" s="8">
        <v>44753</v>
      </c>
      <c r="L406" s="7"/>
      <c r="M406" s="1"/>
      <c r="N406" s="7" t="str">
        <f t="shared" si="6"/>
        <v>jul</v>
      </c>
      <c r="O406" s="7">
        <v>2022</v>
      </c>
    </row>
    <row r="407" spans="1:15" x14ac:dyDescent="0.25">
      <c r="A407" s="7" t="s">
        <v>425</v>
      </c>
      <c r="B407" s="7">
        <v>12257331</v>
      </c>
      <c r="C407" s="7" t="s">
        <v>37</v>
      </c>
      <c r="D407" s="7" t="s">
        <v>22</v>
      </c>
      <c r="E407" s="7" t="s">
        <v>23</v>
      </c>
      <c r="F407" s="7" t="s">
        <v>257</v>
      </c>
      <c r="G407" s="7" t="s">
        <v>123</v>
      </c>
      <c r="H407" s="7" t="s">
        <v>129</v>
      </c>
      <c r="I407" s="7">
        <v>1</v>
      </c>
      <c r="J407" s="8">
        <v>44750</v>
      </c>
      <c r="K407" s="8">
        <v>44757</v>
      </c>
      <c r="L407" s="7"/>
      <c r="M407" s="1"/>
      <c r="N407" s="7" t="str">
        <f t="shared" si="6"/>
        <v>jul</v>
      </c>
      <c r="O407" s="7">
        <v>2022</v>
      </c>
    </row>
    <row r="408" spans="1:15" x14ac:dyDescent="0.25">
      <c r="A408" s="7" t="s">
        <v>569</v>
      </c>
      <c r="B408" s="7">
        <v>12416023</v>
      </c>
      <c r="C408" s="7" t="s">
        <v>94</v>
      </c>
      <c r="D408" s="7" t="s">
        <v>22</v>
      </c>
      <c r="E408" s="7" t="s">
        <v>48</v>
      </c>
      <c r="F408" s="7" t="s">
        <v>134</v>
      </c>
      <c r="G408" s="7" t="s">
        <v>135</v>
      </c>
      <c r="H408" s="7" t="s">
        <v>55</v>
      </c>
      <c r="I408" s="7" t="s">
        <v>209</v>
      </c>
      <c r="J408" s="8">
        <v>44763</v>
      </c>
      <c r="K408" s="8">
        <v>44769</v>
      </c>
      <c r="L408" s="7" t="s">
        <v>318</v>
      </c>
      <c r="M408" s="1"/>
      <c r="N408" s="7" t="str">
        <f t="shared" si="6"/>
        <v>jul</v>
      </c>
      <c r="O408" s="7">
        <v>2022</v>
      </c>
    </row>
    <row r="409" spans="1:15" x14ac:dyDescent="0.25">
      <c r="A409" s="7" t="s">
        <v>570</v>
      </c>
      <c r="B409" s="7">
        <v>11918276</v>
      </c>
      <c r="C409" s="7" t="s">
        <v>113</v>
      </c>
      <c r="D409" s="7" t="s">
        <v>22</v>
      </c>
      <c r="E409" s="7" t="s">
        <v>31</v>
      </c>
      <c r="F409" s="7" t="s">
        <v>571</v>
      </c>
      <c r="G409" s="7" t="s">
        <v>435</v>
      </c>
      <c r="H409" s="7" t="s">
        <v>28</v>
      </c>
      <c r="I409" s="7">
        <v>2</v>
      </c>
      <c r="J409" s="8">
        <v>44732</v>
      </c>
      <c r="K409" s="8">
        <v>44749</v>
      </c>
      <c r="L409" s="7" t="s">
        <v>318</v>
      </c>
      <c r="M409" s="1"/>
      <c r="N409" s="7" t="str">
        <f t="shared" si="6"/>
        <v>jul</v>
      </c>
      <c r="O409" s="7">
        <v>2022</v>
      </c>
    </row>
    <row r="410" spans="1:15" x14ac:dyDescent="0.25">
      <c r="A410" s="7" t="s">
        <v>572</v>
      </c>
      <c r="B410" s="7">
        <v>12318982</v>
      </c>
      <c r="C410" s="7" t="s">
        <v>99</v>
      </c>
      <c r="D410" s="7" t="s">
        <v>22</v>
      </c>
      <c r="E410" s="7" t="s">
        <v>23</v>
      </c>
      <c r="F410" s="7" t="s">
        <v>571</v>
      </c>
      <c r="G410" s="7" t="s">
        <v>145</v>
      </c>
      <c r="H410" s="7" t="s">
        <v>28</v>
      </c>
      <c r="I410" s="7">
        <v>3</v>
      </c>
      <c r="J410" s="8">
        <v>44755</v>
      </c>
      <c r="K410" s="8">
        <v>44771</v>
      </c>
      <c r="L410" s="7" t="s">
        <v>358</v>
      </c>
      <c r="M410" s="1" t="s">
        <v>555</v>
      </c>
      <c r="N410" s="7" t="str">
        <f t="shared" si="6"/>
        <v>jul</v>
      </c>
      <c r="O410" s="7">
        <v>2022</v>
      </c>
    </row>
    <row r="411" spans="1:15" ht="45" x14ac:dyDescent="0.25">
      <c r="A411" s="7" t="s">
        <v>573</v>
      </c>
      <c r="B411" s="7">
        <v>12553808</v>
      </c>
      <c r="C411" s="7" t="s">
        <v>574</v>
      </c>
      <c r="D411" s="7" t="s">
        <v>22</v>
      </c>
      <c r="E411" s="7" t="s">
        <v>48</v>
      </c>
      <c r="F411" s="7" t="s">
        <v>38</v>
      </c>
      <c r="G411" s="7" t="s">
        <v>135</v>
      </c>
      <c r="H411" s="7" t="s">
        <v>48</v>
      </c>
      <c r="I411" s="7" t="s">
        <v>209</v>
      </c>
      <c r="J411" s="8">
        <v>44774</v>
      </c>
      <c r="K411" s="8">
        <v>44777</v>
      </c>
      <c r="L411" s="7" t="s">
        <v>368</v>
      </c>
      <c r="M411" s="1" t="s">
        <v>575</v>
      </c>
      <c r="N411" s="7" t="str">
        <f t="shared" si="6"/>
        <v>ago</v>
      </c>
      <c r="O411" s="7">
        <v>2022</v>
      </c>
    </row>
    <row r="412" spans="1:15" x14ac:dyDescent="0.25">
      <c r="A412" s="7" t="s">
        <v>576</v>
      </c>
      <c r="B412" s="7">
        <v>12593228</v>
      </c>
      <c r="C412" s="7" t="s">
        <v>34</v>
      </c>
      <c r="D412" s="7" t="s">
        <v>22</v>
      </c>
      <c r="E412" s="7" t="s">
        <v>48</v>
      </c>
      <c r="F412" s="7" t="s">
        <v>50</v>
      </c>
      <c r="G412" s="7" t="s">
        <v>200</v>
      </c>
      <c r="H412" s="7" t="s">
        <v>55</v>
      </c>
      <c r="I412" s="7">
        <v>1</v>
      </c>
      <c r="J412" s="8">
        <v>44777</v>
      </c>
      <c r="K412" s="8">
        <v>44782</v>
      </c>
      <c r="L412" s="7"/>
      <c r="M412" s="7"/>
      <c r="N412" s="7" t="str">
        <f t="shared" si="6"/>
        <v>ago</v>
      </c>
      <c r="O412" s="7">
        <v>2022</v>
      </c>
    </row>
    <row r="413" spans="1:15" x14ac:dyDescent="0.25">
      <c r="A413" s="7" t="s">
        <v>534</v>
      </c>
      <c r="B413" s="7">
        <v>12880510</v>
      </c>
      <c r="C413" s="7" t="s">
        <v>30</v>
      </c>
      <c r="D413" s="7" t="s">
        <v>22</v>
      </c>
      <c r="E413" s="7" t="s">
        <v>23</v>
      </c>
      <c r="F413" s="7" t="s">
        <v>134</v>
      </c>
      <c r="G413" s="7" t="s">
        <v>54</v>
      </c>
      <c r="H413" s="7" t="s">
        <v>525</v>
      </c>
      <c r="I413" s="7">
        <v>2</v>
      </c>
      <c r="J413" s="8">
        <v>44796</v>
      </c>
      <c r="K413" s="8">
        <v>44796</v>
      </c>
      <c r="L413" s="7" t="s">
        <v>340</v>
      </c>
      <c r="M413" s="1"/>
      <c r="N413" s="7" t="str">
        <f t="shared" si="6"/>
        <v>ago</v>
      </c>
      <c r="O413" s="7">
        <v>2022</v>
      </c>
    </row>
    <row r="414" spans="1:15" ht="45" x14ac:dyDescent="0.25">
      <c r="A414" s="7" t="s">
        <v>479</v>
      </c>
      <c r="B414" s="7">
        <v>12418077</v>
      </c>
      <c r="C414" s="7" t="s">
        <v>390</v>
      </c>
      <c r="D414" s="7" t="s">
        <v>22</v>
      </c>
      <c r="E414" s="7" t="s">
        <v>23</v>
      </c>
      <c r="F414" s="7" t="s">
        <v>63</v>
      </c>
      <c r="G414" s="7" t="s">
        <v>47</v>
      </c>
      <c r="H414" s="7" t="s">
        <v>146</v>
      </c>
      <c r="I414" s="7">
        <v>2</v>
      </c>
      <c r="J414" s="8">
        <v>44733</v>
      </c>
      <c r="K414" s="8">
        <v>44776</v>
      </c>
      <c r="L414" s="7" t="s">
        <v>577</v>
      </c>
      <c r="M414" s="1" t="s">
        <v>578</v>
      </c>
      <c r="N414" s="7" t="str">
        <f t="shared" si="6"/>
        <v>ago</v>
      </c>
      <c r="O414" s="7">
        <v>2022</v>
      </c>
    </row>
    <row r="415" spans="1:15" ht="45" x14ac:dyDescent="0.25">
      <c r="A415" s="7" t="s">
        <v>394</v>
      </c>
      <c r="B415" s="7">
        <v>12571264</v>
      </c>
      <c r="C415" s="7" t="s">
        <v>390</v>
      </c>
      <c r="D415" s="7" t="s">
        <v>22</v>
      </c>
      <c r="E415" s="7" t="s">
        <v>23</v>
      </c>
      <c r="F415" s="7" t="s">
        <v>213</v>
      </c>
      <c r="G415" s="7" t="s">
        <v>72</v>
      </c>
      <c r="H415" s="7" t="s">
        <v>40</v>
      </c>
      <c r="I415" s="7">
        <v>1</v>
      </c>
      <c r="J415" s="8">
        <v>44775</v>
      </c>
      <c r="K415" s="8">
        <v>44781</v>
      </c>
      <c r="L415" s="7" t="s">
        <v>358</v>
      </c>
      <c r="M415" s="1" t="s">
        <v>579</v>
      </c>
      <c r="N415" s="7" t="str">
        <f t="shared" si="6"/>
        <v>ago</v>
      </c>
      <c r="O415" s="7">
        <v>2022</v>
      </c>
    </row>
    <row r="416" spans="1:15" x14ac:dyDescent="0.25">
      <c r="A416" s="7" t="s">
        <v>398</v>
      </c>
      <c r="B416" s="7">
        <v>12476028</v>
      </c>
      <c r="C416" s="7" t="s">
        <v>122</v>
      </c>
      <c r="D416" s="7" t="s">
        <v>22</v>
      </c>
      <c r="E416" s="7" t="s">
        <v>23</v>
      </c>
      <c r="F416" s="7" t="s">
        <v>352</v>
      </c>
      <c r="G416" s="7" t="s">
        <v>123</v>
      </c>
      <c r="H416" s="7" t="s">
        <v>556</v>
      </c>
      <c r="I416" s="7">
        <v>1</v>
      </c>
      <c r="J416" s="8">
        <v>44768</v>
      </c>
      <c r="K416" s="8">
        <v>44776</v>
      </c>
      <c r="L416" s="7" t="s">
        <v>318</v>
      </c>
      <c r="M416" s="1"/>
      <c r="N416" s="7" t="str">
        <f t="shared" si="6"/>
        <v>ago</v>
      </c>
      <c r="O416" s="7">
        <v>2022</v>
      </c>
    </row>
    <row r="417" spans="1:15" x14ac:dyDescent="0.25">
      <c r="A417" s="7" t="s">
        <v>580</v>
      </c>
      <c r="B417" s="7">
        <v>12426465</v>
      </c>
      <c r="C417" s="7" t="s">
        <v>62</v>
      </c>
      <c r="D417" s="7" t="s">
        <v>22</v>
      </c>
      <c r="E417" s="7" t="s">
        <v>48</v>
      </c>
      <c r="F417" s="7" t="s">
        <v>95</v>
      </c>
      <c r="G417" s="7" t="s">
        <v>96</v>
      </c>
      <c r="H417" s="7" t="s">
        <v>97</v>
      </c>
      <c r="I417" s="7">
        <v>1</v>
      </c>
      <c r="J417" s="8">
        <v>44764</v>
      </c>
      <c r="K417" s="8">
        <v>44775</v>
      </c>
      <c r="L417" s="7" t="s">
        <v>318</v>
      </c>
      <c r="M417" s="1"/>
      <c r="N417" s="7" t="str">
        <f t="shared" si="6"/>
        <v>ago</v>
      </c>
      <c r="O417" s="7">
        <v>2022</v>
      </c>
    </row>
    <row r="418" spans="1:15" x14ac:dyDescent="0.25">
      <c r="A418" s="7" t="s">
        <v>485</v>
      </c>
      <c r="B418" s="7">
        <v>12860437</v>
      </c>
      <c r="C418" s="7" t="s">
        <v>71</v>
      </c>
      <c r="D418" s="7" t="s">
        <v>22</v>
      </c>
      <c r="E418" s="7" t="s">
        <v>31</v>
      </c>
      <c r="F418" s="7" t="s">
        <v>134</v>
      </c>
      <c r="G418" s="7" t="s">
        <v>54</v>
      </c>
      <c r="H418" s="7" t="s">
        <v>266</v>
      </c>
      <c r="I418" s="7">
        <v>2</v>
      </c>
      <c r="J418" s="8">
        <v>44795</v>
      </c>
      <c r="K418" s="8">
        <v>44795</v>
      </c>
      <c r="L418" s="7" t="s">
        <v>340</v>
      </c>
      <c r="M418" s="1"/>
      <c r="N418" s="7" t="str">
        <f t="shared" si="6"/>
        <v>ago</v>
      </c>
      <c r="O418" s="7">
        <v>2022</v>
      </c>
    </row>
    <row r="419" spans="1:15" ht="60" x14ac:dyDescent="0.25">
      <c r="A419" s="7" t="s">
        <v>502</v>
      </c>
      <c r="B419" s="7">
        <v>12837212</v>
      </c>
      <c r="C419" s="7" t="s">
        <v>237</v>
      </c>
      <c r="D419" s="7" t="s">
        <v>22</v>
      </c>
      <c r="E419" s="7" t="s">
        <v>23</v>
      </c>
      <c r="F419" s="7" t="s">
        <v>542</v>
      </c>
      <c r="G419" s="7" t="s">
        <v>72</v>
      </c>
      <c r="H419" s="7" t="s">
        <v>40</v>
      </c>
      <c r="I419" s="7">
        <v>3</v>
      </c>
      <c r="J419" s="8">
        <v>44792</v>
      </c>
      <c r="K419" s="8">
        <v>44802</v>
      </c>
      <c r="L419" s="7" t="s">
        <v>318</v>
      </c>
      <c r="M419" s="1" t="s">
        <v>543</v>
      </c>
      <c r="N419" s="7" t="str">
        <f t="shared" si="6"/>
        <v>ago</v>
      </c>
      <c r="O419" s="7">
        <v>2022</v>
      </c>
    </row>
    <row r="420" spans="1:15" x14ac:dyDescent="0.25">
      <c r="A420" s="7" t="s">
        <v>581</v>
      </c>
      <c r="B420" s="7">
        <v>12948917</v>
      </c>
      <c r="C420" s="7" t="s">
        <v>71</v>
      </c>
      <c r="D420" s="7" t="s">
        <v>22</v>
      </c>
      <c r="E420" s="7" t="s">
        <v>23</v>
      </c>
      <c r="F420" s="7" t="s">
        <v>202</v>
      </c>
      <c r="G420" s="7" t="s">
        <v>535</v>
      </c>
      <c r="H420" s="7" t="s">
        <v>28</v>
      </c>
      <c r="I420" s="7" t="s">
        <v>354</v>
      </c>
      <c r="J420" s="8">
        <v>44798</v>
      </c>
      <c r="K420" s="8">
        <v>44804</v>
      </c>
      <c r="L420" s="7" t="s">
        <v>318</v>
      </c>
      <c r="M420" s="1"/>
      <c r="N420" s="7" t="str">
        <f t="shared" si="6"/>
        <v>ago</v>
      </c>
      <c r="O420" s="7">
        <v>2022</v>
      </c>
    </row>
    <row r="421" spans="1:15" x14ac:dyDescent="0.25">
      <c r="A421" s="7" t="s">
        <v>581</v>
      </c>
      <c r="B421" s="7">
        <v>12948917</v>
      </c>
      <c r="C421" s="7" t="s">
        <v>71</v>
      </c>
      <c r="D421" s="7" t="s">
        <v>22</v>
      </c>
      <c r="E421" s="7" t="s">
        <v>23</v>
      </c>
      <c r="F421" s="7" t="s">
        <v>202</v>
      </c>
      <c r="G421" s="7" t="s">
        <v>105</v>
      </c>
      <c r="H421" s="7" t="s">
        <v>28</v>
      </c>
      <c r="I421" s="7" t="s">
        <v>354</v>
      </c>
      <c r="J421" s="8">
        <v>44798</v>
      </c>
      <c r="K421" s="8">
        <v>44804</v>
      </c>
      <c r="L421" s="7" t="s">
        <v>318</v>
      </c>
      <c r="M421" s="1"/>
      <c r="N421" s="7" t="str">
        <f t="shared" si="6"/>
        <v>ago</v>
      </c>
      <c r="O421" s="7">
        <v>2022</v>
      </c>
    </row>
    <row r="422" spans="1:15" x14ac:dyDescent="0.25">
      <c r="A422" s="7" t="s">
        <v>544</v>
      </c>
      <c r="B422" s="7">
        <v>12866108</v>
      </c>
      <c r="C422" s="7" t="s">
        <v>71</v>
      </c>
      <c r="D422" s="7" t="s">
        <v>22</v>
      </c>
      <c r="E422" s="7" t="s">
        <v>23</v>
      </c>
      <c r="F422" s="7" t="s">
        <v>202</v>
      </c>
      <c r="G422" s="7" t="s">
        <v>535</v>
      </c>
      <c r="H422" s="7" t="s">
        <v>28</v>
      </c>
      <c r="I422" s="7" t="s">
        <v>325</v>
      </c>
      <c r="J422" s="8">
        <v>44795</v>
      </c>
      <c r="K422" s="8">
        <v>44804</v>
      </c>
      <c r="L422" s="7" t="s">
        <v>358</v>
      </c>
      <c r="M422" s="1"/>
      <c r="N422" s="7" t="str">
        <f t="shared" si="6"/>
        <v>ago</v>
      </c>
      <c r="O422" s="7">
        <v>2022</v>
      </c>
    </row>
    <row r="423" spans="1:15" x14ac:dyDescent="0.25">
      <c r="A423" s="7" t="s">
        <v>544</v>
      </c>
      <c r="B423" s="7">
        <v>12866108</v>
      </c>
      <c r="C423" s="7" t="s">
        <v>71</v>
      </c>
      <c r="D423" s="7" t="s">
        <v>22</v>
      </c>
      <c r="E423" s="7" t="s">
        <v>23</v>
      </c>
      <c r="F423" s="7" t="s">
        <v>202</v>
      </c>
      <c r="G423" s="7" t="s">
        <v>105</v>
      </c>
      <c r="H423" s="7" t="s">
        <v>28</v>
      </c>
      <c r="I423" s="7" t="s">
        <v>325</v>
      </c>
      <c r="J423" s="8">
        <v>44795</v>
      </c>
      <c r="K423" s="8">
        <v>44804</v>
      </c>
      <c r="L423" s="7" t="s">
        <v>358</v>
      </c>
      <c r="M423" s="1"/>
      <c r="N423" s="7" t="str">
        <f t="shared" si="6"/>
        <v>ago</v>
      </c>
      <c r="O423" s="7">
        <v>2022</v>
      </c>
    </row>
    <row r="424" spans="1:15" x14ac:dyDescent="0.25">
      <c r="A424" s="7" t="s">
        <v>582</v>
      </c>
      <c r="B424" s="7">
        <v>12418438</v>
      </c>
      <c r="C424" s="7" t="s">
        <v>52</v>
      </c>
      <c r="D424" s="7" t="s">
        <v>22</v>
      </c>
      <c r="E424" s="7" t="s">
        <v>48</v>
      </c>
      <c r="F424" s="7" t="s">
        <v>38</v>
      </c>
      <c r="G424" s="7" t="s">
        <v>200</v>
      </c>
      <c r="H424" s="7" t="s">
        <v>55</v>
      </c>
      <c r="I424" s="7">
        <v>1</v>
      </c>
      <c r="J424" s="8">
        <v>44763</v>
      </c>
      <c r="K424" s="8">
        <v>44774</v>
      </c>
      <c r="L424" s="7"/>
      <c r="M424" s="7"/>
      <c r="N424" s="7" t="str">
        <f t="shared" si="6"/>
        <v>ago</v>
      </c>
      <c r="O424" s="7">
        <v>2022</v>
      </c>
    </row>
    <row r="425" spans="1:15" ht="45" x14ac:dyDescent="0.25">
      <c r="A425" s="7" t="s">
        <v>583</v>
      </c>
      <c r="B425" s="7">
        <v>12207966</v>
      </c>
      <c r="C425" s="7" t="s">
        <v>21</v>
      </c>
      <c r="D425" s="7" t="s">
        <v>22</v>
      </c>
      <c r="E425" s="7" t="s">
        <v>23</v>
      </c>
      <c r="F425" s="7" t="s">
        <v>584</v>
      </c>
      <c r="G425" s="7" t="s">
        <v>89</v>
      </c>
      <c r="H425" s="7" t="s">
        <v>40</v>
      </c>
      <c r="I425" s="7" t="s">
        <v>354</v>
      </c>
      <c r="J425" s="8">
        <v>44747</v>
      </c>
      <c r="K425" s="8">
        <v>44775</v>
      </c>
      <c r="L425" s="7" t="s">
        <v>318</v>
      </c>
      <c r="M425" s="1" t="s">
        <v>585</v>
      </c>
      <c r="N425" s="7" t="str">
        <f t="shared" si="6"/>
        <v>ago</v>
      </c>
      <c r="O425" s="7">
        <v>2022</v>
      </c>
    </row>
    <row r="426" spans="1:15" ht="45" x14ac:dyDescent="0.25">
      <c r="A426" s="7" t="s">
        <v>583</v>
      </c>
      <c r="B426" s="7">
        <v>12386675</v>
      </c>
      <c r="C426" s="7" t="s">
        <v>21</v>
      </c>
      <c r="D426" s="7" t="s">
        <v>22</v>
      </c>
      <c r="E426" s="7" t="s">
        <v>23</v>
      </c>
      <c r="F426" s="7" t="s">
        <v>584</v>
      </c>
      <c r="G426" s="7" t="s">
        <v>89</v>
      </c>
      <c r="H426" s="7" t="s">
        <v>40</v>
      </c>
      <c r="I426" s="7" t="s">
        <v>354</v>
      </c>
      <c r="J426" s="8">
        <v>44747</v>
      </c>
      <c r="K426" s="8">
        <v>44775</v>
      </c>
      <c r="L426" s="7" t="s">
        <v>318</v>
      </c>
      <c r="M426" s="1" t="s">
        <v>585</v>
      </c>
      <c r="N426" s="7" t="str">
        <f t="shared" si="6"/>
        <v>ago</v>
      </c>
      <c r="O426" s="7">
        <v>2022</v>
      </c>
    </row>
    <row r="427" spans="1:15" ht="45" x14ac:dyDescent="0.25">
      <c r="A427" s="7" t="s">
        <v>583</v>
      </c>
      <c r="B427" s="7">
        <v>12185960</v>
      </c>
      <c r="C427" s="7" t="s">
        <v>21</v>
      </c>
      <c r="D427" s="7" t="s">
        <v>22</v>
      </c>
      <c r="E427" s="7" t="s">
        <v>23</v>
      </c>
      <c r="F427" s="7" t="s">
        <v>63</v>
      </c>
      <c r="G427" s="7" t="s">
        <v>123</v>
      </c>
      <c r="H427" s="7" t="s">
        <v>40</v>
      </c>
      <c r="I427" s="7">
        <v>1</v>
      </c>
      <c r="J427" s="8">
        <v>44746</v>
      </c>
      <c r="K427" s="8">
        <v>44775</v>
      </c>
      <c r="L427" s="7" t="s">
        <v>318</v>
      </c>
      <c r="M427" s="1" t="s">
        <v>585</v>
      </c>
      <c r="N427" s="7" t="str">
        <f t="shared" si="6"/>
        <v>ago</v>
      </c>
      <c r="O427" s="7">
        <v>2022</v>
      </c>
    </row>
    <row r="428" spans="1:15" ht="45" x14ac:dyDescent="0.25">
      <c r="A428" s="7" t="s">
        <v>583</v>
      </c>
      <c r="B428" s="7">
        <v>12224805</v>
      </c>
      <c r="C428" s="7" t="s">
        <v>21</v>
      </c>
      <c r="D428" s="7" t="s">
        <v>22</v>
      </c>
      <c r="E428" s="7" t="s">
        <v>23</v>
      </c>
      <c r="F428" s="7" t="s">
        <v>63</v>
      </c>
      <c r="G428" s="7" t="s">
        <v>123</v>
      </c>
      <c r="H428" s="7" t="s">
        <v>40</v>
      </c>
      <c r="I428" s="7">
        <v>1</v>
      </c>
      <c r="J428" s="8">
        <v>44748</v>
      </c>
      <c r="K428" s="8">
        <v>44775</v>
      </c>
      <c r="L428" s="7" t="s">
        <v>318</v>
      </c>
      <c r="M428" s="1" t="s">
        <v>585</v>
      </c>
      <c r="N428" s="7" t="str">
        <f t="shared" si="6"/>
        <v>ago</v>
      </c>
      <c r="O428" s="7">
        <v>2022</v>
      </c>
    </row>
    <row r="429" spans="1:15" x14ac:dyDescent="0.25">
      <c r="A429" s="7" t="s">
        <v>511</v>
      </c>
      <c r="B429" s="7">
        <v>12906145</v>
      </c>
      <c r="C429" s="7" t="s">
        <v>113</v>
      </c>
      <c r="D429" s="7" t="s">
        <v>22</v>
      </c>
      <c r="E429" s="7" t="s">
        <v>31</v>
      </c>
      <c r="F429" s="7" t="s">
        <v>46</v>
      </c>
      <c r="G429" s="7" t="s">
        <v>435</v>
      </c>
      <c r="H429" s="7" t="s">
        <v>28</v>
      </c>
      <c r="I429" s="7">
        <v>4</v>
      </c>
      <c r="J429" s="8">
        <v>44797</v>
      </c>
      <c r="K429" s="8">
        <v>44803</v>
      </c>
      <c r="L429" s="7" t="s">
        <v>340</v>
      </c>
      <c r="M429" s="1"/>
      <c r="N429" s="7" t="str">
        <f t="shared" si="6"/>
        <v>ago</v>
      </c>
      <c r="O429" s="7">
        <v>2022</v>
      </c>
    </row>
    <row r="430" spans="1:15" x14ac:dyDescent="0.25">
      <c r="A430" s="7" t="s">
        <v>586</v>
      </c>
      <c r="B430" s="7">
        <v>12938123</v>
      </c>
      <c r="C430" s="7" t="s">
        <v>288</v>
      </c>
      <c r="D430" s="7" t="s">
        <v>22</v>
      </c>
      <c r="E430" s="7" t="s">
        <v>48</v>
      </c>
      <c r="F430" s="7" t="s">
        <v>50</v>
      </c>
      <c r="G430" s="7" t="s">
        <v>96</v>
      </c>
      <c r="H430" s="7" t="s">
        <v>55</v>
      </c>
      <c r="I430" s="7">
        <v>1</v>
      </c>
      <c r="J430" s="8">
        <v>44798</v>
      </c>
      <c r="K430" s="8">
        <v>44802</v>
      </c>
      <c r="L430" s="7" t="s">
        <v>340</v>
      </c>
      <c r="M430" s="1"/>
      <c r="N430" s="7" t="str">
        <f t="shared" si="6"/>
        <v>ago</v>
      </c>
      <c r="O430" s="7">
        <v>2022</v>
      </c>
    </row>
    <row r="431" spans="1:15" x14ac:dyDescent="0.25">
      <c r="A431" s="7" t="s">
        <v>587</v>
      </c>
      <c r="B431" s="7">
        <v>12936391</v>
      </c>
      <c r="C431" s="7" t="s">
        <v>113</v>
      </c>
      <c r="D431" s="7" t="s">
        <v>22</v>
      </c>
      <c r="E431" s="7" t="s">
        <v>31</v>
      </c>
      <c r="F431" s="7" t="s">
        <v>46</v>
      </c>
      <c r="G431" s="7" t="s">
        <v>435</v>
      </c>
      <c r="H431" s="7" t="s">
        <v>28</v>
      </c>
      <c r="I431" s="7">
        <v>3</v>
      </c>
      <c r="J431" s="8">
        <v>44798</v>
      </c>
      <c r="K431" s="8">
        <v>44803</v>
      </c>
      <c r="L431" s="7" t="s">
        <v>340</v>
      </c>
      <c r="M431" s="1"/>
      <c r="N431" s="7" t="str">
        <f t="shared" si="6"/>
        <v>ago</v>
      </c>
      <c r="O431" s="7">
        <v>2022</v>
      </c>
    </row>
    <row r="432" spans="1:15" x14ac:dyDescent="0.25">
      <c r="A432" s="7" t="s">
        <v>85</v>
      </c>
      <c r="B432" s="7">
        <v>12506686</v>
      </c>
      <c r="C432" s="7" t="s">
        <v>62</v>
      </c>
      <c r="D432" s="7" t="s">
        <v>22</v>
      </c>
      <c r="E432" s="7" t="s">
        <v>23</v>
      </c>
      <c r="F432" s="7" t="s">
        <v>50</v>
      </c>
      <c r="G432" s="7" t="s">
        <v>200</v>
      </c>
      <c r="H432" s="7" t="s">
        <v>28</v>
      </c>
      <c r="I432" s="7">
        <v>5</v>
      </c>
      <c r="J432" s="8">
        <v>44770</v>
      </c>
      <c r="K432" s="8">
        <v>44778</v>
      </c>
      <c r="L432" s="7"/>
      <c r="M432" s="7"/>
      <c r="N432" s="7" t="str">
        <f t="shared" si="6"/>
        <v>ago</v>
      </c>
      <c r="O432" s="7">
        <v>2022</v>
      </c>
    </row>
    <row r="433" spans="1:15" x14ac:dyDescent="0.25">
      <c r="A433" s="7" t="s">
        <v>521</v>
      </c>
      <c r="B433" s="7">
        <v>12659408</v>
      </c>
      <c r="C433" s="7" t="s">
        <v>66</v>
      </c>
      <c r="D433" s="7" t="s">
        <v>22</v>
      </c>
      <c r="E433" s="7" t="s">
        <v>48</v>
      </c>
      <c r="F433" s="7" t="s">
        <v>50</v>
      </c>
      <c r="G433" s="7" t="s">
        <v>96</v>
      </c>
      <c r="H433" s="7" t="s">
        <v>55</v>
      </c>
      <c r="I433" s="7">
        <v>2</v>
      </c>
      <c r="J433" s="8">
        <v>44781</v>
      </c>
      <c r="K433" s="8">
        <v>44781</v>
      </c>
      <c r="L433" s="7" t="s">
        <v>340</v>
      </c>
      <c r="M433" s="1"/>
      <c r="N433" s="7" t="str">
        <f t="shared" si="6"/>
        <v>ago</v>
      </c>
      <c r="O433" s="7">
        <v>2022</v>
      </c>
    </row>
    <row r="434" spans="1:15" x14ac:dyDescent="0.25">
      <c r="A434" s="7" t="s">
        <v>588</v>
      </c>
      <c r="B434" s="7">
        <v>12693226</v>
      </c>
      <c r="C434" s="7" t="s">
        <v>66</v>
      </c>
      <c r="D434" s="7" t="s">
        <v>22</v>
      </c>
      <c r="E434" s="7" t="s">
        <v>48</v>
      </c>
      <c r="F434" s="7" t="s">
        <v>50</v>
      </c>
      <c r="G434" s="7" t="s">
        <v>200</v>
      </c>
      <c r="H434" s="7" t="s">
        <v>55</v>
      </c>
      <c r="I434" s="7">
        <v>2</v>
      </c>
      <c r="J434" s="8">
        <v>44783</v>
      </c>
      <c r="K434" s="8">
        <v>44784</v>
      </c>
      <c r="L434" s="7"/>
      <c r="M434" s="7"/>
      <c r="N434" s="7" t="str">
        <f t="shared" si="6"/>
        <v>ago</v>
      </c>
      <c r="O434" s="7">
        <v>2022</v>
      </c>
    </row>
    <row r="435" spans="1:15" ht="45" x14ac:dyDescent="0.25">
      <c r="A435" s="7" t="s">
        <v>589</v>
      </c>
      <c r="B435" s="7">
        <v>12830159</v>
      </c>
      <c r="C435" s="7" t="s">
        <v>66</v>
      </c>
      <c r="D435" s="7" t="s">
        <v>22</v>
      </c>
      <c r="E435" s="7" t="s">
        <v>48</v>
      </c>
      <c r="F435" s="7" t="s">
        <v>50</v>
      </c>
      <c r="G435" s="7" t="s">
        <v>590</v>
      </c>
      <c r="H435" s="7" t="s">
        <v>55</v>
      </c>
      <c r="I435" s="7"/>
      <c r="J435" s="8">
        <v>44792</v>
      </c>
      <c r="K435" s="8">
        <v>44798</v>
      </c>
      <c r="L435" s="7" t="s">
        <v>318</v>
      </c>
      <c r="M435" s="1" t="s">
        <v>591</v>
      </c>
      <c r="N435" s="7" t="str">
        <f t="shared" si="6"/>
        <v>ago</v>
      </c>
      <c r="O435" s="7">
        <v>2022</v>
      </c>
    </row>
    <row r="436" spans="1:15" x14ac:dyDescent="0.25">
      <c r="A436" s="7" t="s">
        <v>205</v>
      </c>
      <c r="B436" s="7">
        <v>12685716</v>
      </c>
      <c r="C436" s="7" t="s">
        <v>66</v>
      </c>
      <c r="D436" s="7" t="s">
        <v>22</v>
      </c>
      <c r="E436" s="7" t="s">
        <v>48</v>
      </c>
      <c r="F436" s="7" t="s">
        <v>50</v>
      </c>
      <c r="G436" s="7" t="s">
        <v>39</v>
      </c>
      <c r="H436" s="7" t="s">
        <v>97</v>
      </c>
      <c r="I436" s="7">
        <v>4</v>
      </c>
      <c r="J436" s="8">
        <v>44783</v>
      </c>
      <c r="K436" s="8">
        <v>44789</v>
      </c>
      <c r="L436" s="7" t="s">
        <v>318</v>
      </c>
      <c r="M436" s="1"/>
      <c r="N436" s="7" t="str">
        <f t="shared" si="6"/>
        <v>ago</v>
      </c>
      <c r="O436" s="7">
        <v>2022</v>
      </c>
    </row>
    <row r="437" spans="1:15" x14ac:dyDescent="0.25">
      <c r="A437" s="7" t="s">
        <v>592</v>
      </c>
      <c r="B437" s="7">
        <v>12561151</v>
      </c>
      <c r="C437" s="7" t="s">
        <v>30</v>
      </c>
      <c r="D437" s="7" t="s">
        <v>22</v>
      </c>
      <c r="E437" s="7" t="s">
        <v>48</v>
      </c>
      <c r="F437" s="7" t="s">
        <v>50</v>
      </c>
      <c r="G437" s="7" t="s">
        <v>39</v>
      </c>
      <c r="H437" s="7" t="s">
        <v>97</v>
      </c>
      <c r="I437" s="7">
        <v>1</v>
      </c>
      <c r="J437" s="8">
        <v>44774</v>
      </c>
      <c r="K437" s="8">
        <v>44788</v>
      </c>
      <c r="L437" s="7" t="s">
        <v>318</v>
      </c>
      <c r="M437" s="1"/>
      <c r="N437" s="7" t="str">
        <f t="shared" si="6"/>
        <v>ago</v>
      </c>
      <c r="O437" s="7">
        <v>2022</v>
      </c>
    </row>
    <row r="438" spans="1:15" x14ac:dyDescent="0.25">
      <c r="A438" s="7" t="s">
        <v>593</v>
      </c>
      <c r="B438" s="7">
        <v>12766834</v>
      </c>
      <c r="C438" s="7" t="s">
        <v>66</v>
      </c>
      <c r="D438" s="7" t="s">
        <v>22</v>
      </c>
      <c r="E438" s="7" t="s">
        <v>48</v>
      </c>
      <c r="F438" s="7" t="s">
        <v>202</v>
      </c>
      <c r="G438" s="7" t="s">
        <v>200</v>
      </c>
      <c r="H438" s="7" t="s">
        <v>55</v>
      </c>
      <c r="I438" s="7">
        <v>1</v>
      </c>
      <c r="J438" s="8">
        <v>44788</v>
      </c>
      <c r="K438" s="8">
        <v>44790</v>
      </c>
      <c r="L438" s="7"/>
      <c r="M438" s="7"/>
      <c r="N438" s="7" t="str">
        <f t="shared" si="6"/>
        <v>ago</v>
      </c>
      <c r="O438" s="7">
        <v>2022</v>
      </c>
    </row>
    <row r="439" spans="1:15" x14ac:dyDescent="0.25">
      <c r="A439" s="7" t="s">
        <v>463</v>
      </c>
      <c r="B439" s="7">
        <v>12702201</v>
      </c>
      <c r="C439" s="7" t="s">
        <v>288</v>
      </c>
      <c r="D439" s="7" t="s">
        <v>22</v>
      </c>
      <c r="E439" s="7" t="s">
        <v>48</v>
      </c>
      <c r="F439" s="7" t="s">
        <v>95</v>
      </c>
      <c r="G439" s="7" t="s">
        <v>96</v>
      </c>
      <c r="H439" s="7" t="s">
        <v>97</v>
      </c>
      <c r="I439" s="7">
        <v>2</v>
      </c>
      <c r="J439" s="8">
        <v>44784</v>
      </c>
      <c r="K439" s="8">
        <v>44788</v>
      </c>
      <c r="L439" s="7" t="s">
        <v>340</v>
      </c>
      <c r="M439" s="1"/>
      <c r="N439" s="7" t="str">
        <f t="shared" si="6"/>
        <v>ago</v>
      </c>
      <c r="O439" s="7">
        <v>2022</v>
      </c>
    </row>
    <row r="440" spans="1:15" x14ac:dyDescent="0.25">
      <c r="A440" s="7" t="s">
        <v>594</v>
      </c>
      <c r="B440" s="7">
        <v>12558796</v>
      </c>
      <c r="C440" s="7" t="s">
        <v>390</v>
      </c>
      <c r="D440" s="7" t="s">
        <v>22</v>
      </c>
      <c r="E440" s="7" t="s">
        <v>23</v>
      </c>
      <c r="F440" s="7" t="s">
        <v>494</v>
      </c>
      <c r="G440" s="7" t="s">
        <v>47</v>
      </c>
      <c r="H440" s="7" t="s">
        <v>40</v>
      </c>
      <c r="I440" s="7">
        <v>1</v>
      </c>
      <c r="J440" s="8">
        <v>44774</v>
      </c>
      <c r="K440" s="8">
        <v>44777</v>
      </c>
      <c r="L440" s="7" t="s">
        <v>358</v>
      </c>
      <c r="M440" s="1"/>
      <c r="N440" s="7" t="str">
        <f t="shared" si="6"/>
        <v>ago</v>
      </c>
      <c r="O440" s="7">
        <v>2022</v>
      </c>
    </row>
    <row r="441" spans="1:15" x14ac:dyDescent="0.25">
      <c r="A441" s="7" t="s">
        <v>595</v>
      </c>
      <c r="B441" s="7">
        <v>12690495</v>
      </c>
      <c r="C441" s="7" t="s">
        <v>390</v>
      </c>
      <c r="D441" s="7" t="s">
        <v>22</v>
      </c>
      <c r="E441" s="7" t="s">
        <v>23</v>
      </c>
      <c r="F441" s="7" t="s">
        <v>494</v>
      </c>
      <c r="G441" s="7" t="s">
        <v>47</v>
      </c>
      <c r="H441" s="7" t="s">
        <v>40</v>
      </c>
      <c r="I441" s="7">
        <v>1</v>
      </c>
      <c r="J441" s="8">
        <v>44783</v>
      </c>
      <c r="K441" s="8">
        <v>44784</v>
      </c>
      <c r="L441" s="7" t="s">
        <v>358</v>
      </c>
      <c r="M441" s="1"/>
      <c r="N441" s="7" t="str">
        <f t="shared" si="6"/>
        <v>ago</v>
      </c>
      <c r="O441" s="7">
        <v>2022</v>
      </c>
    </row>
    <row r="442" spans="1:15" x14ac:dyDescent="0.25">
      <c r="A442" s="7" t="s">
        <v>596</v>
      </c>
      <c r="B442" s="7">
        <v>12597920</v>
      </c>
      <c r="C442" s="7" t="s">
        <v>390</v>
      </c>
      <c r="D442" s="7" t="s">
        <v>22</v>
      </c>
      <c r="E442" s="7" t="s">
        <v>23</v>
      </c>
      <c r="F442" s="7" t="s">
        <v>494</v>
      </c>
      <c r="G442" s="7" t="s">
        <v>47</v>
      </c>
      <c r="H442" s="7" t="s">
        <v>40</v>
      </c>
      <c r="I442" s="7">
        <v>1</v>
      </c>
      <c r="J442" s="8">
        <v>44777</v>
      </c>
      <c r="K442" s="8">
        <v>44781</v>
      </c>
      <c r="L442" s="7" t="s">
        <v>358</v>
      </c>
      <c r="M442" s="1"/>
      <c r="N442" s="7" t="str">
        <f t="shared" si="6"/>
        <v>ago</v>
      </c>
      <c r="O442" s="7">
        <v>2022</v>
      </c>
    </row>
    <row r="443" spans="1:15" x14ac:dyDescent="0.25">
      <c r="A443" s="7" t="s">
        <v>597</v>
      </c>
      <c r="B443" s="7">
        <v>12573681</v>
      </c>
      <c r="C443" s="7" t="s">
        <v>390</v>
      </c>
      <c r="D443" s="7" t="s">
        <v>22</v>
      </c>
      <c r="E443" s="7" t="s">
        <v>23</v>
      </c>
      <c r="F443" s="7" t="s">
        <v>494</v>
      </c>
      <c r="G443" s="7" t="s">
        <v>47</v>
      </c>
      <c r="H443" s="7" t="s">
        <v>40</v>
      </c>
      <c r="I443" s="7">
        <v>1</v>
      </c>
      <c r="J443" s="8">
        <v>44775</v>
      </c>
      <c r="K443" s="8">
        <v>44777</v>
      </c>
      <c r="L443" s="7" t="s">
        <v>358</v>
      </c>
      <c r="M443" s="1"/>
      <c r="N443" s="7" t="str">
        <f t="shared" si="6"/>
        <v>ago</v>
      </c>
      <c r="O443" s="7">
        <v>2022</v>
      </c>
    </row>
    <row r="444" spans="1:15" x14ac:dyDescent="0.25">
      <c r="A444" s="7" t="s">
        <v>598</v>
      </c>
      <c r="B444" s="7">
        <v>12659667</v>
      </c>
      <c r="C444" s="7" t="s">
        <v>390</v>
      </c>
      <c r="D444" s="7" t="s">
        <v>22</v>
      </c>
      <c r="E444" s="7" t="s">
        <v>23</v>
      </c>
      <c r="F444" s="7" t="s">
        <v>494</v>
      </c>
      <c r="G444" s="7" t="s">
        <v>47</v>
      </c>
      <c r="H444" s="7" t="s">
        <v>40</v>
      </c>
      <c r="I444" s="7">
        <v>1</v>
      </c>
      <c r="J444" s="8">
        <v>44781</v>
      </c>
      <c r="K444" s="8">
        <v>44784</v>
      </c>
      <c r="L444" s="7" t="s">
        <v>318</v>
      </c>
      <c r="M444" s="1"/>
      <c r="N444" s="7" t="str">
        <f t="shared" si="6"/>
        <v>ago</v>
      </c>
      <c r="O444" s="7">
        <v>2022</v>
      </c>
    </row>
    <row r="445" spans="1:15" x14ac:dyDescent="0.25">
      <c r="A445" s="7" t="s">
        <v>599</v>
      </c>
      <c r="B445" s="7">
        <v>12888424</v>
      </c>
      <c r="C445" s="7" t="s">
        <v>101</v>
      </c>
      <c r="D445" s="7" t="s">
        <v>22</v>
      </c>
      <c r="E445" s="7" t="s">
        <v>48</v>
      </c>
      <c r="F445" s="7" t="s">
        <v>95</v>
      </c>
      <c r="G445" s="7" t="s">
        <v>400</v>
      </c>
      <c r="H445" s="7" t="s">
        <v>55</v>
      </c>
      <c r="I445" s="7">
        <v>1</v>
      </c>
      <c r="J445" s="8">
        <v>44796</v>
      </c>
      <c r="K445" s="8">
        <v>44798</v>
      </c>
      <c r="L445" s="7" t="s">
        <v>318</v>
      </c>
      <c r="M445" s="1"/>
      <c r="N445" s="7" t="str">
        <f t="shared" si="6"/>
        <v>ago</v>
      </c>
      <c r="O445" s="7">
        <v>2022</v>
      </c>
    </row>
    <row r="446" spans="1:15" x14ac:dyDescent="0.25">
      <c r="A446" s="7" t="s">
        <v>600</v>
      </c>
      <c r="B446" s="7">
        <v>12703699</v>
      </c>
      <c r="C446" s="7" t="s">
        <v>390</v>
      </c>
      <c r="D446" s="7" t="s">
        <v>22</v>
      </c>
      <c r="E446" s="7" t="s">
        <v>23</v>
      </c>
      <c r="F446" s="7" t="s">
        <v>494</v>
      </c>
      <c r="G446" s="7" t="s">
        <v>47</v>
      </c>
      <c r="H446" s="7" t="s">
        <v>40</v>
      </c>
      <c r="I446" s="7">
        <v>1</v>
      </c>
      <c r="J446" s="8">
        <v>44784</v>
      </c>
      <c r="K446" s="8">
        <v>44785</v>
      </c>
      <c r="L446" s="7" t="s">
        <v>318</v>
      </c>
      <c r="M446" s="1"/>
      <c r="N446" s="7" t="str">
        <f t="shared" si="6"/>
        <v>ago</v>
      </c>
      <c r="O446" s="7">
        <v>2022</v>
      </c>
    </row>
    <row r="447" spans="1:15" x14ac:dyDescent="0.25">
      <c r="A447" s="7" t="s">
        <v>601</v>
      </c>
      <c r="B447" s="7">
        <v>12506934</v>
      </c>
      <c r="C447" s="7" t="s">
        <v>390</v>
      </c>
      <c r="D447" s="7" t="s">
        <v>22</v>
      </c>
      <c r="E447" s="7" t="s">
        <v>23</v>
      </c>
      <c r="F447" s="7" t="s">
        <v>494</v>
      </c>
      <c r="G447" s="7" t="s">
        <v>47</v>
      </c>
      <c r="H447" s="7" t="s">
        <v>40</v>
      </c>
      <c r="I447" s="7">
        <v>1</v>
      </c>
      <c r="J447" s="8">
        <v>44770</v>
      </c>
      <c r="K447" s="8">
        <v>44776</v>
      </c>
      <c r="L447" s="7" t="s">
        <v>358</v>
      </c>
      <c r="M447" s="1"/>
      <c r="N447" s="7" t="str">
        <f t="shared" si="6"/>
        <v>ago</v>
      </c>
      <c r="O447" s="7">
        <v>2022</v>
      </c>
    </row>
    <row r="448" spans="1:15" x14ac:dyDescent="0.25">
      <c r="A448" s="7" t="s">
        <v>602</v>
      </c>
      <c r="B448" s="7">
        <v>12764852</v>
      </c>
      <c r="C448" s="7" t="s">
        <v>390</v>
      </c>
      <c r="D448" s="7" t="s">
        <v>22</v>
      </c>
      <c r="E448" s="7" t="s">
        <v>23</v>
      </c>
      <c r="F448" s="7" t="s">
        <v>494</v>
      </c>
      <c r="G448" s="7" t="s">
        <v>47</v>
      </c>
      <c r="H448" s="7" t="s">
        <v>40</v>
      </c>
      <c r="I448" s="7">
        <v>1</v>
      </c>
      <c r="J448" s="8">
        <v>44788</v>
      </c>
      <c r="K448" s="8">
        <v>44790</v>
      </c>
      <c r="L448" s="7" t="s">
        <v>318</v>
      </c>
      <c r="M448" s="1"/>
      <c r="N448" s="7" t="str">
        <f t="shared" si="6"/>
        <v>ago</v>
      </c>
      <c r="O448" s="7">
        <v>2022</v>
      </c>
    </row>
    <row r="449" spans="1:15" ht="45" x14ac:dyDescent="0.25">
      <c r="A449" s="7" t="s">
        <v>603</v>
      </c>
      <c r="B449" s="7">
        <v>12771984</v>
      </c>
      <c r="C449" s="7" t="s">
        <v>390</v>
      </c>
      <c r="D449" s="7" t="s">
        <v>22</v>
      </c>
      <c r="E449" s="7" t="s">
        <v>23</v>
      </c>
      <c r="F449" s="7" t="s">
        <v>542</v>
      </c>
      <c r="G449" s="7" t="s">
        <v>72</v>
      </c>
      <c r="H449" s="7" t="s">
        <v>40</v>
      </c>
      <c r="I449" s="7">
        <v>1</v>
      </c>
      <c r="J449" s="8">
        <v>44788</v>
      </c>
      <c r="K449" s="8">
        <v>44790</v>
      </c>
      <c r="L449" s="7" t="s">
        <v>318</v>
      </c>
      <c r="M449" s="1" t="s">
        <v>604</v>
      </c>
      <c r="N449" s="7" t="str">
        <f t="shared" si="6"/>
        <v>ago</v>
      </c>
      <c r="O449" s="7">
        <v>2022</v>
      </c>
    </row>
    <row r="450" spans="1:15" x14ac:dyDescent="0.25">
      <c r="A450" s="7" t="s">
        <v>605</v>
      </c>
      <c r="B450" s="7">
        <v>13026470</v>
      </c>
      <c r="C450" s="7" t="s">
        <v>101</v>
      </c>
      <c r="D450" s="7" t="s">
        <v>22</v>
      </c>
      <c r="E450" s="7" t="s">
        <v>48</v>
      </c>
      <c r="F450" s="7" t="s">
        <v>38</v>
      </c>
      <c r="G450" s="7" t="s">
        <v>39</v>
      </c>
      <c r="H450" s="7" t="s">
        <v>55</v>
      </c>
      <c r="I450" s="7">
        <v>1</v>
      </c>
      <c r="J450" s="8">
        <v>44802</v>
      </c>
      <c r="K450" s="8">
        <v>44804</v>
      </c>
      <c r="L450" s="7" t="s">
        <v>318</v>
      </c>
      <c r="M450" s="1"/>
      <c r="N450" s="7" t="str">
        <f t="shared" si="6"/>
        <v>ago</v>
      </c>
      <c r="O450" s="7">
        <v>2022</v>
      </c>
    </row>
    <row r="451" spans="1:15" ht="60" x14ac:dyDescent="0.25">
      <c r="A451" s="7" t="s">
        <v>606</v>
      </c>
      <c r="B451" s="7">
        <v>12513321</v>
      </c>
      <c r="C451" s="7" t="s">
        <v>390</v>
      </c>
      <c r="D451" s="7" t="s">
        <v>22</v>
      </c>
      <c r="E451" s="7" t="s">
        <v>23</v>
      </c>
      <c r="F451" s="7" t="s">
        <v>46</v>
      </c>
      <c r="G451" s="7" t="s">
        <v>72</v>
      </c>
      <c r="H451" s="7"/>
      <c r="I451" s="7">
        <v>1</v>
      </c>
      <c r="J451" s="8">
        <v>44770</v>
      </c>
      <c r="K451" s="8">
        <v>44774</v>
      </c>
      <c r="L451" s="7" t="s">
        <v>340</v>
      </c>
      <c r="M451" s="1" t="s">
        <v>607</v>
      </c>
      <c r="N451" s="7" t="str">
        <f t="shared" si="6"/>
        <v>ago</v>
      </c>
      <c r="O451" s="7">
        <v>2022</v>
      </c>
    </row>
    <row r="452" spans="1:15" x14ac:dyDescent="0.25">
      <c r="A452" s="7" t="s">
        <v>608</v>
      </c>
      <c r="B452" s="7">
        <v>12857059</v>
      </c>
      <c r="C452" s="7" t="s">
        <v>57</v>
      </c>
      <c r="D452" s="7" t="s">
        <v>22</v>
      </c>
      <c r="E452" s="7" t="s">
        <v>23</v>
      </c>
      <c r="F452" s="7" t="s">
        <v>185</v>
      </c>
      <c r="G452" s="7" t="s">
        <v>135</v>
      </c>
      <c r="H452" s="7" t="s">
        <v>40</v>
      </c>
      <c r="I452" s="7" t="s">
        <v>209</v>
      </c>
      <c r="J452" s="8">
        <v>44795</v>
      </c>
      <c r="K452" s="8">
        <v>44798</v>
      </c>
      <c r="L452" s="7" t="s">
        <v>358</v>
      </c>
      <c r="M452" s="1"/>
      <c r="N452" s="7" t="str">
        <f t="shared" si="6"/>
        <v>ago</v>
      </c>
      <c r="O452" s="7">
        <v>2022</v>
      </c>
    </row>
    <row r="453" spans="1:15" x14ac:dyDescent="0.25">
      <c r="A453" s="7" t="s">
        <v>609</v>
      </c>
      <c r="B453" s="7">
        <v>12906596</v>
      </c>
      <c r="C453" s="7" t="s">
        <v>57</v>
      </c>
      <c r="D453" s="7" t="s">
        <v>22</v>
      </c>
      <c r="E453" s="7" t="s">
        <v>23</v>
      </c>
      <c r="F453" s="7" t="s">
        <v>185</v>
      </c>
      <c r="G453" s="7" t="s">
        <v>135</v>
      </c>
      <c r="H453" s="7" t="s">
        <v>40</v>
      </c>
      <c r="I453" s="7" t="s">
        <v>209</v>
      </c>
      <c r="J453" s="8">
        <v>44797</v>
      </c>
      <c r="K453" s="8">
        <v>44799</v>
      </c>
      <c r="L453" s="7" t="s">
        <v>358</v>
      </c>
      <c r="M453" s="1"/>
      <c r="N453" s="7" t="str">
        <f t="shared" si="6"/>
        <v>ago</v>
      </c>
      <c r="O453" s="7">
        <v>2022</v>
      </c>
    </row>
    <row r="454" spans="1:15" x14ac:dyDescent="0.25">
      <c r="A454" s="7" t="s">
        <v>610</v>
      </c>
      <c r="B454" s="7">
        <v>12975723</v>
      </c>
      <c r="C454" s="7" t="s">
        <v>57</v>
      </c>
      <c r="D454" s="7" t="s">
        <v>22</v>
      </c>
      <c r="E454" s="7" t="s">
        <v>23</v>
      </c>
      <c r="F454" s="7" t="s">
        <v>185</v>
      </c>
      <c r="G454" s="7" t="s">
        <v>135</v>
      </c>
      <c r="H454" s="7" t="s">
        <v>40</v>
      </c>
      <c r="I454" s="7" t="s">
        <v>209</v>
      </c>
      <c r="J454" s="8">
        <v>44799</v>
      </c>
      <c r="K454" s="8">
        <v>44799</v>
      </c>
      <c r="L454" s="7" t="s">
        <v>358</v>
      </c>
      <c r="M454" s="1"/>
      <c r="N454" s="7" t="str">
        <f t="shared" si="6"/>
        <v>ago</v>
      </c>
      <c r="O454" s="7">
        <v>2022</v>
      </c>
    </row>
    <row r="455" spans="1:15" x14ac:dyDescent="0.25">
      <c r="A455" s="7" t="s">
        <v>611</v>
      </c>
      <c r="B455" s="7">
        <v>12984331</v>
      </c>
      <c r="C455" s="7" t="s">
        <v>57</v>
      </c>
      <c r="D455" s="7" t="s">
        <v>22</v>
      </c>
      <c r="E455" s="7" t="s">
        <v>23</v>
      </c>
      <c r="F455" s="7" t="s">
        <v>185</v>
      </c>
      <c r="G455" s="7" t="s">
        <v>135</v>
      </c>
      <c r="H455" s="7" t="s">
        <v>40</v>
      </c>
      <c r="I455" s="7" t="s">
        <v>209</v>
      </c>
      <c r="J455" s="8">
        <v>44799</v>
      </c>
      <c r="K455" s="8">
        <v>44802</v>
      </c>
      <c r="L455" s="7" t="s">
        <v>358</v>
      </c>
      <c r="M455" s="1"/>
      <c r="N455" s="7" t="str">
        <f t="shared" si="6"/>
        <v>ago</v>
      </c>
      <c r="O455" s="7">
        <v>2022</v>
      </c>
    </row>
    <row r="456" spans="1:15" ht="30" x14ac:dyDescent="0.25">
      <c r="A456" s="7" t="s">
        <v>360</v>
      </c>
      <c r="B456" s="7">
        <v>12217934</v>
      </c>
      <c r="C456" s="7" t="s">
        <v>99</v>
      </c>
      <c r="D456" s="7" t="s">
        <v>22</v>
      </c>
      <c r="E456" s="7" t="s">
        <v>31</v>
      </c>
      <c r="F456" s="7" t="s">
        <v>361</v>
      </c>
      <c r="G456" s="7" t="s">
        <v>39</v>
      </c>
      <c r="H456" s="7" t="s">
        <v>28</v>
      </c>
      <c r="I456" s="7">
        <v>11</v>
      </c>
      <c r="J456" s="8">
        <v>44748</v>
      </c>
      <c r="K456" s="8">
        <v>44788</v>
      </c>
      <c r="L456" s="7" t="s">
        <v>340</v>
      </c>
      <c r="M456" s="1" t="s">
        <v>612</v>
      </c>
      <c r="N456" s="7" t="str">
        <f t="shared" si="6"/>
        <v>ago</v>
      </c>
      <c r="O456" s="7">
        <v>2022</v>
      </c>
    </row>
    <row r="457" spans="1:15" ht="30" x14ac:dyDescent="0.25">
      <c r="A457" s="7" t="s">
        <v>360</v>
      </c>
      <c r="B457" s="7">
        <v>12217934</v>
      </c>
      <c r="C457" s="7" t="s">
        <v>99</v>
      </c>
      <c r="D457" s="7" t="s">
        <v>22</v>
      </c>
      <c r="E457" s="7" t="s">
        <v>31</v>
      </c>
      <c r="F457" s="7" t="s">
        <v>361</v>
      </c>
      <c r="G457" s="7" t="s">
        <v>54</v>
      </c>
      <c r="H457" s="7" t="s">
        <v>28</v>
      </c>
      <c r="I457" s="7" t="s">
        <v>613</v>
      </c>
      <c r="J457" s="8">
        <v>44748</v>
      </c>
      <c r="K457" s="8">
        <v>44788</v>
      </c>
      <c r="L457" s="7" t="s">
        <v>340</v>
      </c>
      <c r="M457" s="1" t="s">
        <v>612</v>
      </c>
      <c r="N457" s="7" t="str">
        <f t="shared" ref="N457:N520" si="7">TEXT(K457,"MMM")</f>
        <v>ago</v>
      </c>
      <c r="O457" s="7">
        <v>2022</v>
      </c>
    </row>
    <row r="458" spans="1:15" ht="30" x14ac:dyDescent="0.25">
      <c r="A458" s="7" t="s">
        <v>360</v>
      </c>
      <c r="B458" s="7">
        <v>12217934</v>
      </c>
      <c r="C458" s="7" t="s">
        <v>99</v>
      </c>
      <c r="D458" s="7" t="s">
        <v>22</v>
      </c>
      <c r="E458" s="7" t="s">
        <v>31</v>
      </c>
      <c r="F458" s="7" t="s">
        <v>329</v>
      </c>
      <c r="G458" s="7" t="s">
        <v>435</v>
      </c>
      <c r="H458" s="7" t="s">
        <v>28</v>
      </c>
      <c r="I458" s="7">
        <v>11</v>
      </c>
      <c r="J458" s="8">
        <v>44748</v>
      </c>
      <c r="K458" s="8">
        <v>44788</v>
      </c>
      <c r="L458" s="7" t="s">
        <v>340</v>
      </c>
      <c r="M458" s="1" t="s">
        <v>612</v>
      </c>
      <c r="N458" s="7" t="str">
        <f t="shared" si="7"/>
        <v>ago</v>
      </c>
      <c r="O458" s="7">
        <v>2022</v>
      </c>
    </row>
    <row r="459" spans="1:15" x14ac:dyDescent="0.25">
      <c r="A459" s="7" t="s">
        <v>90</v>
      </c>
      <c r="B459" s="7">
        <v>12809523</v>
      </c>
      <c r="C459" s="7" t="s">
        <v>37</v>
      </c>
      <c r="D459" s="7" t="s">
        <v>22</v>
      </c>
      <c r="E459" s="7" t="s">
        <v>23</v>
      </c>
      <c r="F459" s="7" t="s">
        <v>32</v>
      </c>
      <c r="G459" s="7" t="s">
        <v>590</v>
      </c>
      <c r="H459" s="7" t="s">
        <v>40</v>
      </c>
      <c r="I459" s="7"/>
      <c r="J459" s="8">
        <v>44790</v>
      </c>
      <c r="K459" s="8">
        <v>44796</v>
      </c>
      <c r="L459" s="7" t="s">
        <v>318</v>
      </c>
      <c r="M459" s="1"/>
      <c r="N459" s="7" t="str">
        <f t="shared" si="7"/>
        <v>ago</v>
      </c>
      <c r="O459" s="7">
        <v>2022</v>
      </c>
    </row>
    <row r="460" spans="1:15" ht="45" x14ac:dyDescent="0.25">
      <c r="A460" s="19" t="s">
        <v>371</v>
      </c>
      <c r="B460" s="19">
        <v>12553425</v>
      </c>
      <c r="C460" s="19" t="s">
        <v>99</v>
      </c>
      <c r="D460" s="19" t="s">
        <v>22</v>
      </c>
      <c r="E460" s="19" t="s">
        <v>31</v>
      </c>
      <c r="F460" s="19" t="s">
        <v>361</v>
      </c>
      <c r="G460" s="19" t="s">
        <v>400</v>
      </c>
      <c r="H460" s="19" t="s">
        <v>28</v>
      </c>
      <c r="I460" s="19">
        <v>10</v>
      </c>
      <c r="J460" s="20">
        <v>44774</v>
      </c>
      <c r="K460" s="20">
        <v>44791</v>
      </c>
      <c r="L460" s="19" t="s">
        <v>318</v>
      </c>
      <c r="M460" s="107" t="s">
        <v>614</v>
      </c>
      <c r="N460" s="7" t="str">
        <f t="shared" si="7"/>
        <v>ago</v>
      </c>
      <c r="O460" s="7">
        <v>2022</v>
      </c>
    </row>
    <row r="461" spans="1:15" ht="45" x14ac:dyDescent="0.25">
      <c r="A461" s="7" t="s">
        <v>371</v>
      </c>
      <c r="B461" s="7">
        <v>12553425</v>
      </c>
      <c r="C461" s="7" t="s">
        <v>99</v>
      </c>
      <c r="D461" s="7" t="s">
        <v>22</v>
      </c>
      <c r="E461" s="7" t="s">
        <v>31</v>
      </c>
      <c r="F461" s="7" t="s">
        <v>361</v>
      </c>
      <c r="G461" s="7" t="s">
        <v>72</v>
      </c>
      <c r="H461" s="7" t="s">
        <v>28</v>
      </c>
      <c r="I461" s="7">
        <v>11</v>
      </c>
      <c r="J461" s="8">
        <v>44774</v>
      </c>
      <c r="K461" s="8">
        <v>44791</v>
      </c>
      <c r="L461" s="7" t="s">
        <v>318</v>
      </c>
      <c r="M461" s="1" t="s">
        <v>615</v>
      </c>
      <c r="N461" s="7" t="str">
        <f t="shared" si="7"/>
        <v>ago</v>
      </c>
      <c r="O461" s="7">
        <v>2022</v>
      </c>
    </row>
    <row r="462" spans="1:15" x14ac:dyDescent="0.25">
      <c r="A462" s="7" t="s">
        <v>371</v>
      </c>
      <c r="B462" s="7">
        <v>12553425</v>
      </c>
      <c r="C462" s="7" t="s">
        <v>99</v>
      </c>
      <c r="D462" s="7" t="s">
        <v>22</v>
      </c>
      <c r="E462" s="7" t="s">
        <v>31</v>
      </c>
      <c r="F462" s="7" t="s">
        <v>361</v>
      </c>
      <c r="G462" s="7" t="s">
        <v>535</v>
      </c>
      <c r="H462" s="7" t="s">
        <v>28</v>
      </c>
      <c r="I462" s="7" t="s">
        <v>613</v>
      </c>
      <c r="J462" s="8">
        <v>44774</v>
      </c>
      <c r="K462" s="8">
        <v>44791</v>
      </c>
      <c r="L462" s="7" t="s">
        <v>318</v>
      </c>
      <c r="M462" s="1" t="s">
        <v>616</v>
      </c>
      <c r="N462" s="7" t="str">
        <f t="shared" si="7"/>
        <v>ago</v>
      </c>
      <c r="O462" s="7">
        <v>2022</v>
      </c>
    </row>
    <row r="463" spans="1:15" ht="30" x14ac:dyDescent="0.25">
      <c r="A463" s="7" t="s">
        <v>371</v>
      </c>
      <c r="B463" s="7">
        <v>12553425</v>
      </c>
      <c r="C463" s="7" t="s">
        <v>99</v>
      </c>
      <c r="D463" s="7" t="s">
        <v>22</v>
      </c>
      <c r="E463" s="7" t="s">
        <v>31</v>
      </c>
      <c r="F463" s="7" t="s">
        <v>38</v>
      </c>
      <c r="G463" s="7" t="s">
        <v>135</v>
      </c>
      <c r="H463" s="7" t="s">
        <v>28</v>
      </c>
      <c r="I463" s="7" t="s">
        <v>617</v>
      </c>
      <c r="J463" s="8">
        <v>44774</v>
      </c>
      <c r="K463" s="8">
        <v>44791</v>
      </c>
      <c r="L463" s="7" t="s">
        <v>318</v>
      </c>
      <c r="M463" s="1" t="s">
        <v>618</v>
      </c>
      <c r="N463" s="7" t="str">
        <f t="shared" si="7"/>
        <v>ago</v>
      </c>
      <c r="O463" s="7">
        <v>2022</v>
      </c>
    </row>
    <row r="464" spans="1:15" x14ac:dyDescent="0.25">
      <c r="A464" s="7" t="s">
        <v>371</v>
      </c>
      <c r="B464" s="7">
        <v>12553425</v>
      </c>
      <c r="C464" s="7" t="s">
        <v>99</v>
      </c>
      <c r="D464" s="7" t="s">
        <v>22</v>
      </c>
      <c r="E464" s="7" t="s">
        <v>31</v>
      </c>
      <c r="F464" s="7" t="s">
        <v>361</v>
      </c>
      <c r="G464" s="7" t="s">
        <v>123</v>
      </c>
      <c r="H464" s="7" t="s">
        <v>28</v>
      </c>
      <c r="I464" s="7">
        <v>11</v>
      </c>
      <c r="J464" s="8">
        <v>44774</v>
      </c>
      <c r="K464" s="8">
        <v>44791</v>
      </c>
      <c r="L464" s="7" t="s">
        <v>318</v>
      </c>
      <c r="M464" s="1" t="s">
        <v>616</v>
      </c>
      <c r="N464" s="7" t="str">
        <f t="shared" si="7"/>
        <v>ago</v>
      </c>
      <c r="O464" s="7">
        <v>2022</v>
      </c>
    </row>
    <row r="465" spans="1:15" x14ac:dyDescent="0.25">
      <c r="A465" s="19" t="s">
        <v>371</v>
      </c>
      <c r="B465" s="19">
        <v>12553425</v>
      </c>
      <c r="C465" s="19" t="s">
        <v>99</v>
      </c>
      <c r="D465" s="19" t="s">
        <v>22</v>
      </c>
      <c r="E465" s="19" t="s">
        <v>31</v>
      </c>
      <c r="F465" s="19" t="s">
        <v>361</v>
      </c>
      <c r="G465" s="19" t="s">
        <v>105</v>
      </c>
      <c r="H465" s="19" t="s">
        <v>28</v>
      </c>
      <c r="I465" s="19" t="s">
        <v>613</v>
      </c>
      <c r="J465" s="20">
        <v>44774</v>
      </c>
      <c r="K465" s="20">
        <v>44791</v>
      </c>
      <c r="L465" s="19" t="s">
        <v>318</v>
      </c>
      <c r="M465" s="107" t="s">
        <v>616</v>
      </c>
      <c r="N465" s="7" t="str">
        <f t="shared" si="7"/>
        <v>ago</v>
      </c>
      <c r="O465" s="7">
        <v>2022</v>
      </c>
    </row>
    <row r="466" spans="1:15" x14ac:dyDescent="0.25">
      <c r="A466" s="7" t="s">
        <v>371</v>
      </c>
      <c r="B466" s="7">
        <v>12553425</v>
      </c>
      <c r="C466" s="7" t="s">
        <v>99</v>
      </c>
      <c r="D466" s="7" t="s">
        <v>22</v>
      </c>
      <c r="E466" s="7" t="s">
        <v>31</v>
      </c>
      <c r="F466" s="7" t="s">
        <v>361</v>
      </c>
      <c r="G466" s="7" t="s">
        <v>145</v>
      </c>
      <c r="H466" s="7" t="s">
        <v>28</v>
      </c>
      <c r="I466" s="7">
        <v>11</v>
      </c>
      <c r="J466" s="8">
        <v>44774</v>
      </c>
      <c r="K466" s="8">
        <v>44791</v>
      </c>
      <c r="L466" s="7" t="s">
        <v>318</v>
      </c>
      <c r="M466" s="1" t="s">
        <v>555</v>
      </c>
      <c r="N466" s="7" t="str">
        <f t="shared" si="7"/>
        <v>ago</v>
      </c>
      <c r="O466" s="7">
        <v>2022</v>
      </c>
    </row>
    <row r="467" spans="1:15" x14ac:dyDescent="0.25">
      <c r="A467" s="19" t="s">
        <v>619</v>
      </c>
      <c r="B467" s="19">
        <v>13227418</v>
      </c>
      <c r="C467" s="19" t="s">
        <v>113</v>
      </c>
      <c r="D467" s="19" t="s">
        <v>22</v>
      </c>
      <c r="E467" s="19" t="s">
        <v>31</v>
      </c>
      <c r="F467" s="19" t="s">
        <v>46</v>
      </c>
      <c r="G467" s="19" t="s">
        <v>145</v>
      </c>
      <c r="H467" s="19" t="s">
        <v>28</v>
      </c>
      <c r="I467" s="19">
        <v>6</v>
      </c>
      <c r="J467" s="20">
        <v>44810</v>
      </c>
      <c r="K467" s="20">
        <v>44818</v>
      </c>
      <c r="L467" s="19" t="s">
        <v>340</v>
      </c>
      <c r="M467" s="107" t="s">
        <v>620</v>
      </c>
      <c r="N467" s="7" t="str">
        <f t="shared" si="7"/>
        <v>set</v>
      </c>
      <c r="O467" s="7">
        <v>2022</v>
      </c>
    </row>
    <row r="468" spans="1:15" x14ac:dyDescent="0.25">
      <c r="A468" s="19" t="s">
        <v>482</v>
      </c>
      <c r="B468" s="19">
        <v>13566130</v>
      </c>
      <c r="C468" s="19" t="s">
        <v>99</v>
      </c>
      <c r="D468" s="19" t="s">
        <v>22</v>
      </c>
      <c r="E468" s="19" t="s">
        <v>23</v>
      </c>
      <c r="F468" s="19" t="s">
        <v>134</v>
      </c>
      <c r="G468" s="19" t="s">
        <v>39</v>
      </c>
      <c r="H468" s="19" t="s">
        <v>28</v>
      </c>
      <c r="I468" s="19">
        <v>2</v>
      </c>
      <c r="J468" s="20">
        <v>44830</v>
      </c>
      <c r="K468" s="20">
        <v>44833</v>
      </c>
      <c r="L468" s="19" t="s">
        <v>318</v>
      </c>
      <c r="M468" s="107" t="s">
        <v>620</v>
      </c>
      <c r="N468" s="7" t="str">
        <f t="shared" si="7"/>
        <v>set</v>
      </c>
      <c r="O468" s="7">
        <v>2022</v>
      </c>
    </row>
    <row r="469" spans="1:15" x14ac:dyDescent="0.25">
      <c r="A469" s="19" t="s">
        <v>483</v>
      </c>
      <c r="B469" s="19">
        <v>13601661</v>
      </c>
      <c r="C469" s="19" t="s">
        <v>94</v>
      </c>
      <c r="D469" s="19" t="s">
        <v>22</v>
      </c>
      <c r="E469" s="19" t="s">
        <v>48</v>
      </c>
      <c r="F469" s="19" t="s">
        <v>50</v>
      </c>
      <c r="G469" s="19" t="s">
        <v>47</v>
      </c>
      <c r="H469" s="19" t="s">
        <v>55</v>
      </c>
      <c r="I469" s="19">
        <v>2</v>
      </c>
      <c r="J469" s="20">
        <v>44832</v>
      </c>
      <c r="K469" s="20">
        <v>44834</v>
      </c>
      <c r="L469" s="19"/>
      <c r="M469" s="107"/>
      <c r="N469" s="7" t="str">
        <f t="shared" si="7"/>
        <v>set</v>
      </c>
      <c r="O469" s="7">
        <v>2022</v>
      </c>
    </row>
    <row r="470" spans="1:15" x14ac:dyDescent="0.25">
      <c r="A470" s="19" t="s">
        <v>621</v>
      </c>
      <c r="B470" s="19">
        <v>13137600</v>
      </c>
      <c r="C470" s="19" t="s">
        <v>71</v>
      </c>
      <c r="D470" s="19" t="s">
        <v>22</v>
      </c>
      <c r="E470" s="19" t="s">
        <v>622</v>
      </c>
      <c r="F470" s="19" t="s">
        <v>623</v>
      </c>
      <c r="G470" s="19" t="s">
        <v>54</v>
      </c>
      <c r="H470" s="19" t="s">
        <v>624</v>
      </c>
      <c r="I470" s="19">
        <v>1</v>
      </c>
      <c r="J470" s="20">
        <v>44805</v>
      </c>
      <c r="K470" s="20">
        <v>44820</v>
      </c>
      <c r="L470" s="19" t="s">
        <v>318</v>
      </c>
      <c r="M470" s="107"/>
      <c r="N470" s="7" t="str">
        <f t="shared" si="7"/>
        <v>set</v>
      </c>
      <c r="O470" s="7">
        <v>2022</v>
      </c>
    </row>
    <row r="471" spans="1:15" ht="90" x14ac:dyDescent="0.25">
      <c r="A471" s="19" t="s">
        <v>484</v>
      </c>
      <c r="B471" s="19">
        <v>13604196</v>
      </c>
      <c r="C471" s="19" t="s">
        <v>94</v>
      </c>
      <c r="D471" s="19" t="s">
        <v>22</v>
      </c>
      <c r="E471" s="19" t="s">
        <v>31</v>
      </c>
      <c r="F471" s="19" t="s">
        <v>38</v>
      </c>
      <c r="G471" s="19" t="s">
        <v>39</v>
      </c>
      <c r="H471" s="19" t="s">
        <v>28</v>
      </c>
      <c r="I471" s="19">
        <v>2</v>
      </c>
      <c r="J471" s="20">
        <v>44832</v>
      </c>
      <c r="K471" s="20">
        <v>44834</v>
      </c>
      <c r="L471" s="19" t="s">
        <v>318</v>
      </c>
      <c r="M471" s="107" t="s">
        <v>625</v>
      </c>
      <c r="N471" s="7" t="str">
        <f t="shared" si="7"/>
        <v>set</v>
      </c>
      <c r="O471" s="7">
        <v>2022</v>
      </c>
    </row>
    <row r="472" spans="1:15" x14ac:dyDescent="0.25">
      <c r="A472" s="19" t="s">
        <v>580</v>
      </c>
      <c r="B472" s="19">
        <v>13481744</v>
      </c>
      <c r="C472" s="19" t="s">
        <v>62</v>
      </c>
      <c r="D472" s="19" t="s">
        <v>22</v>
      </c>
      <c r="E472" s="19" t="s">
        <v>48</v>
      </c>
      <c r="F472" s="19" t="s">
        <v>95</v>
      </c>
      <c r="G472" s="19" t="s">
        <v>96</v>
      </c>
      <c r="H472" s="19" t="s">
        <v>97</v>
      </c>
      <c r="I472" s="19">
        <v>2</v>
      </c>
      <c r="J472" s="20">
        <v>44825</v>
      </c>
      <c r="K472" s="20">
        <v>44826</v>
      </c>
      <c r="L472" s="19" t="s">
        <v>340</v>
      </c>
      <c r="M472" s="107"/>
      <c r="N472" s="7" t="str">
        <f t="shared" si="7"/>
        <v>set</v>
      </c>
      <c r="O472" s="7">
        <v>2022</v>
      </c>
    </row>
    <row r="473" spans="1:15" x14ac:dyDescent="0.25">
      <c r="A473" s="19" t="s">
        <v>403</v>
      </c>
      <c r="B473" s="19">
        <v>13241992</v>
      </c>
      <c r="C473" s="19" t="s">
        <v>113</v>
      </c>
      <c r="D473" s="19" t="s">
        <v>22</v>
      </c>
      <c r="E473" s="19" t="s">
        <v>31</v>
      </c>
      <c r="F473" s="19" t="s">
        <v>189</v>
      </c>
      <c r="G473" s="19" t="s">
        <v>135</v>
      </c>
      <c r="H473" s="19" t="s">
        <v>28</v>
      </c>
      <c r="I473" s="19" t="s">
        <v>325</v>
      </c>
      <c r="J473" s="20">
        <v>44810</v>
      </c>
      <c r="K473" s="20">
        <v>44816</v>
      </c>
      <c r="L473" s="19" t="s">
        <v>340</v>
      </c>
      <c r="M473" s="107"/>
      <c r="N473" s="7" t="str">
        <f t="shared" si="7"/>
        <v>set</v>
      </c>
      <c r="O473" s="7">
        <v>2022</v>
      </c>
    </row>
    <row r="474" spans="1:15" x14ac:dyDescent="0.25">
      <c r="A474" s="19" t="s">
        <v>404</v>
      </c>
      <c r="B474" s="19">
        <v>13277088</v>
      </c>
      <c r="C474" s="19" t="s">
        <v>113</v>
      </c>
      <c r="D474" s="19" t="s">
        <v>22</v>
      </c>
      <c r="E474" s="19" t="s">
        <v>31</v>
      </c>
      <c r="F474" s="19" t="s">
        <v>189</v>
      </c>
      <c r="G474" s="19" t="s">
        <v>135</v>
      </c>
      <c r="H474" s="19" t="s">
        <v>28</v>
      </c>
      <c r="I474" s="19" t="s">
        <v>325</v>
      </c>
      <c r="J474" s="20">
        <v>44812</v>
      </c>
      <c r="K474" s="20">
        <v>44817</v>
      </c>
      <c r="L474" s="19" t="s">
        <v>340</v>
      </c>
      <c r="M474" s="107"/>
      <c r="N474" s="7" t="str">
        <f t="shared" si="7"/>
        <v>set</v>
      </c>
      <c r="O474" s="7">
        <v>2022</v>
      </c>
    </row>
    <row r="475" spans="1:15" x14ac:dyDescent="0.25">
      <c r="A475" s="19" t="s">
        <v>405</v>
      </c>
      <c r="B475" s="19">
        <v>13529844</v>
      </c>
      <c r="C475" s="19" t="s">
        <v>113</v>
      </c>
      <c r="D475" s="19" t="s">
        <v>22</v>
      </c>
      <c r="E475" s="19" t="s">
        <v>31</v>
      </c>
      <c r="F475" s="19" t="s">
        <v>189</v>
      </c>
      <c r="G475" s="19" t="s">
        <v>135</v>
      </c>
      <c r="H475" s="19" t="s">
        <v>28</v>
      </c>
      <c r="I475" s="19" t="s">
        <v>325</v>
      </c>
      <c r="J475" s="20">
        <v>44827</v>
      </c>
      <c r="K475" s="20">
        <v>44830</v>
      </c>
      <c r="L475" s="19" t="s">
        <v>340</v>
      </c>
      <c r="M475" s="107"/>
      <c r="N475" s="7" t="str">
        <f t="shared" si="7"/>
        <v>set</v>
      </c>
      <c r="O475" s="7">
        <v>2022</v>
      </c>
    </row>
    <row r="476" spans="1:15" x14ac:dyDescent="0.25">
      <c r="A476" s="19" t="s">
        <v>406</v>
      </c>
      <c r="B476" s="19">
        <v>13502772</v>
      </c>
      <c r="C476" s="19" t="s">
        <v>113</v>
      </c>
      <c r="D476" s="19" t="s">
        <v>22</v>
      </c>
      <c r="E476" s="19" t="s">
        <v>31</v>
      </c>
      <c r="F476" s="19" t="s">
        <v>189</v>
      </c>
      <c r="G476" s="19" t="s">
        <v>135</v>
      </c>
      <c r="H476" s="19" t="s">
        <v>28</v>
      </c>
      <c r="I476" s="19" t="s">
        <v>325</v>
      </c>
      <c r="J476" s="20">
        <v>44826</v>
      </c>
      <c r="K476" s="20">
        <v>44826</v>
      </c>
      <c r="L476" s="19" t="s">
        <v>340</v>
      </c>
      <c r="M476" s="107"/>
      <c r="N476" s="7" t="str">
        <f t="shared" si="7"/>
        <v>set</v>
      </c>
      <c r="O476" s="7">
        <v>2022</v>
      </c>
    </row>
    <row r="477" spans="1:15" x14ac:dyDescent="0.25">
      <c r="A477" s="19" t="s">
        <v>407</v>
      </c>
      <c r="B477" s="19">
        <v>13307679</v>
      </c>
      <c r="C477" s="19" t="s">
        <v>113</v>
      </c>
      <c r="D477" s="19" t="s">
        <v>22</v>
      </c>
      <c r="E477" s="19" t="s">
        <v>31</v>
      </c>
      <c r="F477" s="19" t="s">
        <v>189</v>
      </c>
      <c r="G477" s="19" t="s">
        <v>135</v>
      </c>
      <c r="H477" s="19" t="s">
        <v>28</v>
      </c>
      <c r="I477" s="19" t="s">
        <v>325</v>
      </c>
      <c r="J477" s="20">
        <v>44816</v>
      </c>
      <c r="K477" s="20">
        <v>44817</v>
      </c>
      <c r="L477" s="19" t="s">
        <v>340</v>
      </c>
      <c r="M477" s="107"/>
      <c r="N477" s="7" t="str">
        <f t="shared" si="7"/>
        <v>set</v>
      </c>
      <c r="O477" s="7">
        <v>2022</v>
      </c>
    </row>
    <row r="478" spans="1:15" x14ac:dyDescent="0.25">
      <c r="A478" s="19" t="s">
        <v>540</v>
      </c>
      <c r="B478" s="19">
        <v>13478622</v>
      </c>
      <c r="C478" s="19" t="s">
        <v>52</v>
      </c>
      <c r="D478" s="19" t="s">
        <v>22</v>
      </c>
      <c r="E478" s="19" t="s">
        <v>48</v>
      </c>
      <c r="F478" s="19" t="s">
        <v>95</v>
      </c>
      <c r="G478" s="19" t="s">
        <v>96</v>
      </c>
      <c r="H478" s="19" t="s">
        <v>97</v>
      </c>
      <c r="I478" s="19">
        <v>2</v>
      </c>
      <c r="J478" s="20">
        <v>44824</v>
      </c>
      <c r="K478" s="20">
        <v>44827</v>
      </c>
      <c r="L478" s="19" t="s">
        <v>340</v>
      </c>
      <c r="M478" s="107"/>
      <c r="N478" s="7" t="str">
        <f t="shared" si="7"/>
        <v>set</v>
      </c>
      <c r="O478" s="7">
        <v>2022</v>
      </c>
    </row>
    <row r="479" spans="1:15" x14ac:dyDescent="0.25">
      <c r="A479" s="19" t="s">
        <v>184</v>
      </c>
      <c r="B479" s="19">
        <v>13177624</v>
      </c>
      <c r="C479" s="19" t="s">
        <v>101</v>
      </c>
      <c r="D479" s="19" t="s">
        <v>22</v>
      </c>
      <c r="E479" s="19" t="s">
        <v>31</v>
      </c>
      <c r="F479" s="19" t="s">
        <v>185</v>
      </c>
      <c r="G479" s="19" t="s">
        <v>145</v>
      </c>
      <c r="H479" s="19" t="s">
        <v>28</v>
      </c>
      <c r="I479" s="19">
        <v>4</v>
      </c>
      <c r="J479" s="20">
        <v>44806</v>
      </c>
      <c r="K479" s="20">
        <v>44834</v>
      </c>
      <c r="L479" s="19"/>
      <c r="M479" s="107"/>
      <c r="N479" s="7" t="str">
        <f t="shared" si="7"/>
        <v>set</v>
      </c>
      <c r="O479" s="7">
        <v>2022</v>
      </c>
    </row>
    <row r="480" spans="1:15" x14ac:dyDescent="0.25">
      <c r="A480" s="19" t="s">
        <v>184</v>
      </c>
      <c r="B480" s="19">
        <v>13177624</v>
      </c>
      <c r="C480" s="19" t="s">
        <v>101</v>
      </c>
      <c r="D480" s="19" t="s">
        <v>22</v>
      </c>
      <c r="E480" s="19" t="s">
        <v>31</v>
      </c>
      <c r="F480" s="19" t="s">
        <v>185</v>
      </c>
      <c r="G480" s="19" t="s">
        <v>535</v>
      </c>
      <c r="H480" s="19" t="s">
        <v>28</v>
      </c>
      <c r="I480" s="19" t="s">
        <v>489</v>
      </c>
      <c r="J480" s="20">
        <v>44806</v>
      </c>
      <c r="K480" s="20">
        <v>44834</v>
      </c>
      <c r="L480" s="19"/>
      <c r="M480" s="107"/>
      <c r="N480" s="7" t="str">
        <f t="shared" si="7"/>
        <v>set</v>
      </c>
      <c r="O480" s="7">
        <v>2022</v>
      </c>
    </row>
    <row r="481" spans="1:15" x14ac:dyDescent="0.25">
      <c r="A481" s="19" t="s">
        <v>184</v>
      </c>
      <c r="B481" s="19">
        <v>13177624</v>
      </c>
      <c r="C481" s="19" t="s">
        <v>101</v>
      </c>
      <c r="D481" s="19" t="s">
        <v>22</v>
      </c>
      <c r="E481" s="19" t="s">
        <v>31</v>
      </c>
      <c r="F481" s="19" t="s">
        <v>185</v>
      </c>
      <c r="G481" s="19" t="s">
        <v>89</v>
      </c>
      <c r="H481" s="19" t="s">
        <v>28</v>
      </c>
      <c r="I481" s="19"/>
      <c r="J481" s="20">
        <v>44806</v>
      </c>
      <c r="K481" s="20">
        <v>44834</v>
      </c>
      <c r="L481" s="19"/>
      <c r="M481" s="107"/>
      <c r="N481" s="7" t="str">
        <f t="shared" si="7"/>
        <v>set</v>
      </c>
      <c r="O481" s="7">
        <v>2022</v>
      </c>
    </row>
    <row r="482" spans="1:15" ht="30" x14ac:dyDescent="0.25">
      <c r="A482" s="19" t="s">
        <v>445</v>
      </c>
      <c r="B482" s="19">
        <v>13585385</v>
      </c>
      <c r="C482" s="19" t="s">
        <v>30</v>
      </c>
      <c r="D482" s="19" t="s">
        <v>22</v>
      </c>
      <c r="E482" s="19" t="s">
        <v>48</v>
      </c>
      <c r="F482" s="19" t="s">
        <v>50</v>
      </c>
      <c r="G482" s="19" t="s">
        <v>145</v>
      </c>
      <c r="H482" s="19" t="s">
        <v>55</v>
      </c>
      <c r="I482" s="19">
        <v>3</v>
      </c>
      <c r="J482" s="20">
        <v>44831</v>
      </c>
      <c r="K482" s="20">
        <v>44834</v>
      </c>
      <c r="L482" s="19" t="s">
        <v>340</v>
      </c>
      <c r="M482" s="107" t="s">
        <v>626</v>
      </c>
      <c r="N482" s="7" t="str">
        <f t="shared" si="7"/>
        <v>set</v>
      </c>
      <c r="O482" s="7">
        <v>2022</v>
      </c>
    </row>
    <row r="483" spans="1:15" x14ac:dyDescent="0.25">
      <c r="A483" s="19" t="s">
        <v>486</v>
      </c>
      <c r="B483" s="19">
        <v>13477724</v>
      </c>
      <c r="C483" s="19" t="s">
        <v>52</v>
      </c>
      <c r="D483" s="19" t="s">
        <v>22</v>
      </c>
      <c r="E483" s="19" t="s">
        <v>48</v>
      </c>
      <c r="F483" s="19" t="s">
        <v>95</v>
      </c>
      <c r="G483" s="19" t="s">
        <v>96</v>
      </c>
      <c r="H483" s="19" t="s">
        <v>97</v>
      </c>
      <c r="I483" s="19">
        <v>2</v>
      </c>
      <c r="J483" s="20">
        <v>44824</v>
      </c>
      <c r="K483" s="20">
        <v>44827</v>
      </c>
      <c r="L483" s="19" t="s">
        <v>318</v>
      </c>
      <c r="M483" s="107"/>
      <c r="N483" s="7" t="str">
        <f t="shared" si="7"/>
        <v>set</v>
      </c>
      <c r="O483" s="7">
        <v>2022</v>
      </c>
    </row>
    <row r="484" spans="1:15" x14ac:dyDescent="0.25">
      <c r="A484" s="19" t="s">
        <v>451</v>
      </c>
      <c r="B484" s="19">
        <v>12880062</v>
      </c>
      <c r="C484" s="19" t="s">
        <v>390</v>
      </c>
      <c r="D484" s="19" t="s">
        <v>22</v>
      </c>
      <c r="E484" s="19" t="s">
        <v>23</v>
      </c>
      <c r="F484" s="19" t="s">
        <v>452</v>
      </c>
      <c r="G484" s="19" t="s">
        <v>47</v>
      </c>
      <c r="H484" s="19" t="s">
        <v>67</v>
      </c>
      <c r="I484" s="19">
        <v>3</v>
      </c>
      <c r="J484" s="20">
        <v>44796</v>
      </c>
      <c r="K484" s="20">
        <v>44816</v>
      </c>
      <c r="L484" s="19"/>
      <c r="M484" s="107" t="s">
        <v>620</v>
      </c>
      <c r="N484" s="7" t="str">
        <f t="shared" si="7"/>
        <v>set</v>
      </c>
      <c r="O484" s="7">
        <v>2022</v>
      </c>
    </row>
    <row r="485" spans="1:15" x14ac:dyDescent="0.25">
      <c r="A485" s="19" t="s">
        <v>451</v>
      </c>
      <c r="B485" s="19">
        <v>13528474</v>
      </c>
      <c r="C485" s="19" t="s">
        <v>390</v>
      </c>
      <c r="D485" s="19" t="s">
        <v>22</v>
      </c>
      <c r="E485" s="19" t="s">
        <v>23</v>
      </c>
      <c r="F485" s="19" t="s">
        <v>257</v>
      </c>
      <c r="G485" s="19" t="s">
        <v>47</v>
      </c>
      <c r="H485" s="19" t="s">
        <v>67</v>
      </c>
      <c r="I485" s="19">
        <v>4</v>
      </c>
      <c r="J485" s="20">
        <v>44827</v>
      </c>
      <c r="K485" s="20">
        <v>44827</v>
      </c>
      <c r="L485" s="19"/>
      <c r="M485" s="107" t="s">
        <v>620</v>
      </c>
      <c r="N485" s="7" t="str">
        <f t="shared" si="7"/>
        <v>set</v>
      </c>
      <c r="O485" s="7">
        <v>2022</v>
      </c>
    </row>
    <row r="486" spans="1:15" x14ac:dyDescent="0.25">
      <c r="A486" s="7" t="s">
        <v>502</v>
      </c>
      <c r="B486" s="7">
        <v>13322150</v>
      </c>
      <c r="C486" s="7" t="s">
        <v>237</v>
      </c>
      <c r="D486" s="7" t="s">
        <v>22</v>
      </c>
      <c r="E486" s="7" t="s">
        <v>23</v>
      </c>
      <c r="F486" s="7" t="s">
        <v>542</v>
      </c>
      <c r="G486" s="7" t="s">
        <v>72</v>
      </c>
      <c r="H486" s="7" t="s">
        <v>40</v>
      </c>
      <c r="I486" s="7">
        <v>4</v>
      </c>
      <c r="J486" s="8">
        <v>44816</v>
      </c>
      <c r="K486" s="8">
        <v>44817</v>
      </c>
      <c r="L486" s="7" t="s">
        <v>358</v>
      </c>
      <c r="M486" s="1"/>
      <c r="N486" s="7" t="str">
        <f t="shared" si="7"/>
        <v>set</v>
      </c>
      <c r="O486" s="7">
        <v>2022</v>
      </c>
    </row>
    <row r="487" spans="1:15" x14ac:dyDescent="0.25">
      <c r="A487" s="19" t="s">
        <v>627</v>
      </c>
      <c r="B487" s="19">
        <v>13491522</v>
      </c>
      <c r="C487" s="19" t="s">
        <v>71</v>
      </c>
      <c r="D487" s="19" t="s">
        <v>22</v>
      </c>
      <c r="E487" s="19" t="s">
        <v>23</v>
      </c>
      <c r="F487" s="19" t="s">
        <v>202</v>
      </c>
      <c r="G487" s="19" t="s">
        <v>535</v>
      </c>
      <c r="H487" s="19" t="s">
        <v>28</v>
      </c>
      <c r="I487" s="19" t="s">
        <v>354</v>
      </c>
      <c r="J487" s="20">
        <v>44825</v>
      </c>
      <c r="K487" s="20">
        <v>44832</v>
      </c>
      <c r="L487" s="19" t="s">
        <v>318</v>
      </c>
      <c r="M487" s="107"/>
      <c r="N487" s="7" t="str">
        <f t="shared" si="7"/>
        <v>set</v>
      </c>
      <c r="O487" s="7">
        <v>2022</v>
      </c>
    </row>
    <row r="488" spans="1:15" x14ac:dyDescent="0.25">
      <c r="A488" s="19" t="s">
        <v>628</v>
      </c>
      <c r="B488" s="19">
        <v>12880381</v>
      </c>
      <c r="C488" s="19" t="s">
        <v>71</v>
      </c>
      <c r="D488" s="19" t="s">
        <v>22</v>
      </c>
      <c r="E488" s="19" t="s">
        <v>23</v>
      </c>
      <c r="F488" s="19" t="s">
        <v>202</v>
      </c>
      <c r="G488" s="19" t="s">
        <v>535</v>
      </c>
      <c r="H488" s="19" t="s">
        <v>28</v>
      </c>
      <c r="I488" s="19" t="s">
        <v>354</v>
      </c>
      <c r="J488" s="20">
        <v>44796</v>
      </c>
      <c r="K488" s="20">
        <v>44809</v>
      </c>
      <c r="L488" s="19" t="s">
        <v>318</v>
      </c>
      <c r="M488" s="107"/>
      <c r="N488" s="7" t="str">
        <f t="shared" si="7"/>
        <v>set</v>
      </c>
      <c r="O488" s="7">
        <v>2022</v>
      </c>
    </row>
    <row r="489" spans="1:15" x14ac:dyDescent="0.25">
      <c r="A489" s="19" t="s">
        <v>629</v>
      </c>
      <c r="B489" s="19">
        <v>13317314</v>
      </c>
      <c r="C489" s="19" t="s">
        <v>288</v>
      </c>
      <c r="D489" s="19" t="s">
        <v>22</v>
      </c>
      <c r="E489" s="19" t="s">
        <v>48</v>
      </c>
      <c r="F489" s="19" t="s">
        <v>50</v>
      </c>
      <c r="G489" s="19" t="s">
        <v>39</v>
      </c>
      <c r="H489" s="19" t="s">
        <v>55</v>
      </c>
      <c r="I489" s="19">
        <v>1</v>
      </c>
      <c r="J489" s="20">
        <v>44816</v>
      </c>
      <c r="K489" s="20">
        <v>44819</v>
      </c>
      <c r="L489" s="19" t="s">
        <v>340</v>
      </c>
      <c r="M489" s="107" t="s">
        <v>555</v>
      </c>
      <c r="N489" s="7" t="str">
        <f t="shared" si="7"/>
        <v>set</v>
      </c>
      <c r="O489" s="7">
        <v>2022</v>
      </c>
    </row>
    <row r="490" spans="1:15" x14ac:dyDescent="0.25">
      <c r="A490" s="19" t="s">
        <v>630</v>
      </c>
      <c r="B490" s="19">
        <v>13492188</v>
      </c>
      <c r="C490" s="19" t="s">
        <v>62</v>
      </c>
      <c r="D490" s="19" t="s">
        <v>22</v>
      </c>
      <c r="E490" s="19" t="s">
        <v>23</v>
      </c>
      <c r="F490" s="19" t="s">
        <v>631</v>
      </c>
      <c r="G490" s="19" t="s">
        <v>54</v>
      </c>
      <c r="H490" s="19" t="s">
        <v>306</v>
      </c>
      <c r="I490" s="19" t="s">
        <v>354</v>
      </c>
      <c r="J490" s="20">
        <v>44825</v>
      </c>
      <c r="K490" s="20">
        <v>44825</v>
      </c>
      <c r="L490" s="19"/>
      <c r="M490" s="107"/>
      <c r="N490" s="7" t="str">
        <f t="shared" si="7"/>
        <v>set</v>
      </c>
      <c r="O490" s="7">
        <v>2022</v>
      </c>
    </row>
    <row r="491" spans="1:15" x14ac:dyDescent="0.25">
      <c r="A491" s="19" t="s">
        <v>592</v>
      </c>
      <c r="B491" s="19">
        <v>13529496</v>
      </c>
      <c r="C491" s="19" t="s">
        <v>30</v>
      </c>
      <c r="D491" s="19" t="s">
        <v>22</v>
      </c>
      <c r="E491" s="19" t="s">
        <v>48</v>
      </c>
      <c r="F491" s="19" t="s">
        <v>50</v>
      </c>
      <c r="G491" s="19" t="s">
        <v>39</v>
      </c>
      <c r="H491" s="19" t="s">
        <v>97</v>
      </c>
      <c r="I491" s="19">
        <v>2</v>
      </c>
      <c r="J491" s="20">
        <v>44827</v>
      </c>
      <c r="K491" s="20">
        <v>44830</v>
      </c>
      <c r="L491" s="19" t="s">
        <v>318</v>
      </c>
      <c r="M491" s="107" t="s">
        <v>555</v>
      </c>
      <c r="N491" s="7" t="str">
        <f t="shared" si="7"/>
        <v>set</v>
      </c>
      <c r="O491" s="7">
        <v>2022</v>
      </c>
    </row>
    <row r="492" spans="1:15" x14ac:dyDescent="0.25">
      <c r="A492" s="19" t="s">
        <v>632</v>
      </c>
      <c r="B492" s="19">
        <v>12687968</v>
      </c>
      <c r="C492" s="19" t="s">
        <v>66</v>
      </c>
      <c r="D492" s="19" t="s">
        <v>22</v>
      </c>
      <c r="E492" s="19" t="s">
        <v>48</v>
      </c>
      <c r="F492" s="19" t="s">
        <v>95</v>
      </c>
      <c r="G492" s="19" t="s">
        <v>96</v>
      </c>
      <c r="H492" s="19" t="s">
        <v>97</v>
      </c>
      <c r="I492" s="19">
        <v>1</v>
      </c>
      <c r="J492" s="20">
        <v>44783</v>
      </c>
      <c r="K492" s="20">
        <v>44806</v>
      </c>
      <c r="L492" s="19" t="s">
        <v>318</v>
      </c>
      <c r="M492" s="107"/>
      <c r="N492" s="7" t="str">
        <f t="shared" si="7"/>
        <v>set</v>
      </c>
      <c r="O492" s="7">
        <v>2022</v>
      </c>
    </row>
    <row r="493" spans="1:15" x14ac:dyDescent="0.25">
      <c r="A493" s="7" t="s">
        <v>598</v>
      </c>
      <c r="B493" s="7">
        <v>13405810</v>
      </c>
      <c r="C493" s="7" t="s">
        <v>390</v>
      </c>
      <c r="D493" s="7" t="s">
        <v>22</v>
      </c>
      <c r="E493" s="7" t="s">
        <v>23</v>
      </c>
      <c r="F493" s="7" t="s">
        <v>24</v>
      </c>
      <c r="G493" s="7" t="s">
        <v>47</v>
      </c>
      <c r="H493" s="7" t="s">
        <v>40</v>
      </c>
      <c r="I493" s="7">
        <v>2</v>
      </c>
      <c r="J493" s="8">
        <v>44819</v>
      </c>
      <c r="K493" s="8">
        <v>44825</v>
      </c>
      <c r="L493" s="7" t="s">
        <v>358</v>
      </c>
      <c r="M493" s="1" t="s">
        <v>633</v>
      </c>
      <c r="N493" s="7" t="str">
        <f t="shared" si="7"/>
        <v>set</v>
      </c>
      <c r="O493" s="7">
        <v>2022</v>
      </c>
    </row>
    <row r="494" spans="1:15" x14ac:dyDescent="0.25">
      <c r="A494" s="19" t="s">
        <v>600</v>
      </c>
      <c r="B494" s="19">
        <v>13354212</v>
      </c>
      <c r="C494" s="19" t="s">
        <v>390</v>
      </c>
      <c r="D494" s="19" t="s">
        <v>22</v>
      </c>
      <c r="E494" s="19" t="s">
        <v>23</v>
      </c>
      <c r="F494" s="19" t="s">
        <v>24</v>
      </c>
      <c r="G494" s="19" t="s">
        <v>47</v>
      </c>
      <c r="H494" s="19" t="s">
        <v>40</v>
      </c>
      <c r="I494" s="19">
        <v>2</v>
      </c>
      <c r="J494" s="20">
        <v>44817</v>
      </c>
      <c r="K494" s="20">
        <v>44820</v>
      </c>
      <c r="L494" s="19" t="s">
        <v>358</v>
      </c>
      <c r="M494" s="107" t="s">
        <v>620</v>
      </c>
      <c r="N494" s="7" t="str">
        <f t="shared" si="7"/>
        <v>set</v>
      </c>
      <c r="O494" s="7">
        <v>2022</v>
      </c>
    </row>
    <row r="495" spans="1:15" x14ac:dyDescent="0.25">
      <c r="A495" s="19" t="s">
        <v>602</v>
      </c>
      <c r="B495" s="19">
        <v>13241600</v>
      </c>
      <c r="C495" s="19" t="s">
        <v>390</v>
      </c>
      <c r="D495" s="19" t="s">
        <v>22</v>
      </c>
      <c r="E495" s="19" t="s">
        <v>23</v>
      </c>
      <c r="F495" s="19" t="s">
        <v>24</v>
      </c>
      <c r="G495" s="19" t="s">
        <v>47</v>
      </c>
      <c r="H495" s="19" t="s">
        <v>40</v>
      </c>
      <c r="I495" s="19">
        <v>2</v>
      </c>
      <c r="J495" s="20">
        <v>44810</v>
      </c>
      <c r="K495" s="20">
        <v>44816</v>
      </c>
      <c r="L495" s="19" t="s">
        <v>358</v>
      </c>
      <c r="M495" s="107" t="s">
        <v>620</v>
      </c>
      <c r="N495" s="7" t="str">
        <f t="shared" si="7"/>
        <v>set</v>
      </c>
      <c r="O495" s="7">
        <v>2022</v>
      </c>
    </row>
    <row r="496" spans="1:15" ht="30" x14ac:dyDescent="0.25">
      <c r="A496" s="19" t="s">
        <v>356</v>
      </c>
      <c r="B496" s="19">
        <v>13534729</v>
      </c>
      <c r="C496" s="19" t="s">
        <v>99</v>
      </c>
      <c r="D496" s="19" t="s">
        <v>22</v>
      </c>
      <c r="E496" s="19" t="s">
        <v>23</v>
      </c>
      <c r="F496" s="19" t="s">
        <v>634</v>
      </c>
      <c r="G496" s="19" t="s">
        <v>54</v>
      </c>
      <c r="H496" s="19" t="s">
        <v>28</v>
      </c>
      <c r="I496" s="19" t="s">
        <v>354</v>
      </c>
      <c r="J496" s="20">
        <v>44827</v>
      </c>
      <c r="K496" s="20">
        <v>44830</v>
      </c>
      <c r="L496" s="19" t="s">
        <v>318</v>
      </c>
      <c r="M496" s="107" t="s">
        <v>635</v>
      </c>
      <c r="N496" s="7" t="str">
        <f t="shared" si="7"/>
        <v>set</v>
      </c>
      <c r="O496" s="7">
        <v>2022</v>
      </c>
    </row>
    <row r="497" spans="1:15" x14ac:dyDescent="0.25">
      <c r="A497" s="19" t="s">
        <v>357</v>
      </c>
      <c r="B497" s="19">
        <v>12911137</v>
      </c>
      <c r="C497" s="19" t="s">
        <v>99</v>
      </c>
      <c r="D497" s="19" t="s">
        <v>22</v>
      </c>
      <c r="E497" s="19" t="s">
        <v>23</v>
      </c>
      <c r="F497" s="19" t="s">
        <v>636</v>
      </c>
      <c r="G497" s="19" t="s">
        <v>54</v>
      </c>
      <c r="H497" s="19" t="s">
        <v>266</v>
      </c>
      <c r="I497" s="19">
        <v>1</v>
      </c>
      <c r="J497" s="20">
        <v>44797</v>
      </c>
      <c r="K497" s="20">
        <v>44805</v>
      </c>
      <c r="L497" s="19" t="s">
        <v>318</v>
      </c>
      <c r="M497" s="107" t="s">
        <v>637</v>
      </c>
      <c r="N497" s="7" t="str">
        <f t="shared" si="7"/>
        <v>set</v>
      </c>
      <c r="O497" s="7">
        <v>2022</v>
      </c>
    </row>
    <row r="498" spans="1:15" x14ac:dyDescent="0.25">
      <c r="A498" s="19" t="s">
        <v>638</v>
      </c>
      <c r="B498" s="19">
        <v>13402498</v>
      </c>
      <c r="C498" s="19" t="s">
        <v>66</v>
      </c>
      <c r="D498" s="19" t="s">
        <v>22</v>
      </c>
      <c r="E498" s="19" t="s">
        <v>48</v>
      </c>
      <c r="F498" s="19" t="s">
        <v>95</v>
      </c>
      <c r="G498" s="19" t="s">
        <v>96</v>
      </c>
      <c r="H498" s="19" t="s">
        <v>97</v>
      </c>
      <c r="I498" s="19">
        <v>1</v>
      </c>
      <c r="J498" s="20">
        <v>44819</v>
      </c>
      <c r="K498" s="20">
        <v>44831</v>
      </c>
      <c r="L498" s="19" t="s">
        <v>318</v>
      </c>
      <c r="M498" s="107"/>
      <c r="N498" s="7" t="str">
        <f t="shared" si="7"/>
        <v>set</v>
      </c>
      <c r="O498" s="7">
        <v>2022</v>
      </c>
    </row>
    <row r="499" spans="1:15" x14ac:dyDescent="0.25">
      <c r="A499" s="19" t="s">
        <v>639</v>
      </c>
      <c r="B499" s="19">
        <v>13020585</v>
      </c>
      <c r="C499" s="19" t="s">
        <v>57</v>
      </c>
      <c r="D499" s="19" t="s">
        <v>22</v>
      </c>
      <c r="E499" s="19" t="s">
        <v>23</v>
      </c>
      <c r="F499" s="19" t="s">
        <v>60</v>
      </c>
      <c r="G499" s="19" t="s">
        <v>135</v>
      </c>
      <c r="H499" s="19" t="s">
        <v>40</v>
      </c>
      <c r="I499" s="19" t="s">
        <v>209</v>
      </c>
      <c r="J499" s="20">
        <v>44802</v>
      </c>
      <c r="K499" s="20">
        <v>44806</v>
      </c>
      <c r="L499" s="19" t="s">
        <v>358</v>
      </c>
      <c r="M499" s="107"/>
      <c r="N499" s="7" t="str">
        <f t="shared" si="7"/>
        <v>set</v>
      </c>
      <c r="O499" s="7">
        <v>2022</v>
      </c>
    </row>
    <row r="500" spans="1:15" x14ac:dyDescent="0.25">
      <c r="A500" s="19" t="s">
        <v>640</v>
      </c>
      <c r="B500" s="19">
        <v>13067871</v>
      </c>
      <c r="C500" s="19" t="s">
        <v>57</v>
      </c>
      <c r="D500" s="19" t="s">
        <v>22</v>
      </c>
      <c r="E500" s="19" t="s">
        <v>23</v>
      </c>
      <c r="F500" s="19" t="s">
        <v>185</v>
      </c>
      <c r="G500" s="19" t="s">
        <v>135</v>
      </c>
      <c r="H500" s="19" t="s">
        <v>40</v>
      </c>
      <c r="I500" s="19" t="s">
        <v>209</v>
      </c>
      <c r="J500" s="20">
        <v>44803</v>
      </c>
      <c r="K500" s="20">
        <v>44809</v>
      </c>
      <c r="L500" s="19" t="s">
        <v>358</v>
      </c>
      <c r="M500" s="107"/>
      <c r="N500" s="7" t="str">
        <f t="shared" si="7"/>
        <v>set</v>
      </c>
      <c r="O500" s="7">
        <v>2022</v>
      </c>
    </row>
    <row r="501" spans="1:15" x14ac:dyDescent="0.25">
      <c r="A501" s="19" t="s">
        <v>641</v>
      </c>
      <c r="B501" s="19">
        <v>13007740</v>
      </c>
      <c r="C501" s="19" t="s">
        <v>122</v>
      </c>
      <c r="D501" s="19" t="s">
        <v>22</v>
      </c>
      <c r="E501" s="19" t="s">
        <v>48</v>
      </c>
      <c r="F501" s="19" t="s">
        <v>46</v>
      </c>
      <c r="G501" s="19" t="s">
        <v>145</v>
      </c>
      <c r="H501" s="19" t="s">
        <v>146</v>
      </c>
      <c r="I501" s="19">
        <v>1</v>
      </c>
      <c r="J501" s="20">
        <v>44802</v>
      </c>
      <c r="K501" s="20">
        <v>44810</v>
      </c>
      <c r="L501" s="19"/>
      <c r="M501" s="107" t="s">
        <v>620</v>
      </c>
      <c r="N501" s="7" t="str">
        <f t="shared" si="7"/>
        <v>set</v>
      </c>
      <c r="O501" s="7">
        <v>2022</v>
      </c>
    </row>
    <row r="502" spans="1:15" x14ac:dyDescent="0.25">
      <c r="A502" s="19" t="s">
        <v>642</v>
      </c>
      <c r="B502" s="19">
        <v>13491940</v>
      </c>
      <c r="C502" s="19" t="s">
        <v>101</v>
      </c>
      <c r="D502" s="19" t="s">
        <v>22</v>
      </c>
      <c r="E502" s="19" t="s">
        <v>48</v>
      </c>
      <c r="F502" s="19" t="s">
        <v>63</v>
      </c>
      <c r="G502" s="19" t="s">
        <v>400</v>
      </c>
      <c r="H502" s="19"/>
      <c r="I502" s="19"/>
      <c r="J502" s="20">
        <v>44782</v>
      </c>
      <c r="K502" s="20">
        <v>44833</v>
      </c>
      <c r="L502" s="19"/>
      <c r="M502" s="107"/>
      <c r="N502" s="7" t="str">
        <f t="shared" si="7"/>
        <v>set</v>
      </c>
      <c r="O502" s="7">
        <v>2022</v>
      </c>
    </row>
    <row r="503" spans="1:15" x14ac:dyDescent="0.25">
      <c r="A503" s="19" t="s">
        <v>643</v>
      </c>
      <c r="B503" s="19">
        <v>13094809</v>
      </c>
      <c r="C503" s="19" t="s">
        <v>30</v>
      </c>
      <c r="D503" s="19" t="s">
        <v>22</v>
      </c>
      <c r="E503" s="19" t="s">
        <v>48</v>
      </c>
      <c r="F503" s="19" t="s">
        <v>95</v>
      </c>
      <c r="G503" s="19" t="s">
        <v>96</v>
      </c>
      <c r="H503" s="19" t="s">
        <v>97</v>
      </c>
      <c r="I503" s="19">
        <v>1</v>
      </c>
      <c r="J503" s="20">
        <v>44804</v>
      </c>
      <c r="K503" s="20">
        <v>44819</v>
      </c>
      <c r="L503" s="19" t="s">
        <v>318</v>
      </c>
      <c r="M503" s="107"/>
      <c r="N503" s="7" t="str">
        <f t="shared" si="7"/>
        <v>set</v>
      </c>
      <c r="O503" s="7">
        <v>2022</v>
      </c>
    </row>
    <row r="504" spans="1:15" x14ac:dyDescent="0.25">
      <c r="A504" s="19" t="s">
        <v>643</v>
      </c>
      <c r="B504" s="19">
        <v>13492434</v>
      </c>
      <c r="C504" s="19" t="s">
        <v>30</v>
      </c>
      <c r="D504" s="19" t="s">
        <v>22</v>
      </c>
      <c r="E504" s="19" t="s">
        <v>48</v>
      </c>
      <c r="F504" s="19" t="s">
        <v>95</v>
      </c>
      <c r="G504" s="19" t="s">
        <v>96</v>
      </c>
      <c r="H504" s="19" t="s">
        <v>97</v>
      </c>
      <c r="I504" s="19">
        <v>2</v>
      </c>
      <c r="J504" s="20">
        <v>44825</v>
      </c>
      <c r="K504" s="20">
        <v>44826</v>
      </c>
      <c r="L504" s="19" t="s">
        <v>340</v>
      </c>
      <c r="M504" s="107"/>
      <c r="N504" s="7" t="str">
        <f t="shared" si="7"/>
        <v>set</v>
      </c>
      <c r="O504" s="7">
        <v>2022</v>
      </c>
    </row>
    <row r="505" spans="1:15" x14ac:dyDescent="0.25">
      <c r="A505" s="19" t="s">
        <v>644</v>
      </c>
      <c r="B505" s="19">
        <v>13145704</v>
      </c>
      <c r="C505" s="19" t="s">
        <v>101</v>
      </c>
      <c r="D505" s="19" t="s">
        <v>22</v>
      </c>
      <c r="E505" s="19" t="s">
        <v>31</v>
      </c>
      <c r="F505" s="19" t="s">
        <v>185</v>
      </c>
      <c r="G505" s="19" t="s">
        <v>89</v>
      </c>
      <c r="H505" s="19" t="s">
        <v>28</v>
      </c>
      <c r="I505" s="19"/>
      <c r="J505" s="20">
        <v>44805</v>
      </c>
      <c r="K505" s="20">
        <v>44834</v>
      </c>
      <c r="L505" s="19"/>
      <c r="M505" s="107"/>
      <c r="N505" s="7" t="str">
        <f t="shared" si="7"/>
        <v>set</v>
      </c>
      <c r="O505" s="7">
        <v>2022</v>
      </c>
    </row>
    <row r="506" spans="1:15" ht="30" x14ac:dyDescent="0.25">
      <c r="A506" s="19" t="s">
        <v>644</v>
      </c>
      <c r="B506" s="19">
        <v>13145704</v>
      </c>
      <c r="C506" s="19" t="s">
        <v>101</v>
      </c>
      <c r="D506" s="19" t="s">
        <v>22</v>
      </c>
      <c r="E506" s="19" t="s">
        <v>31</v>
      </c>
      <c r="F506" s="19" t="s">
        <v>645</v>
      </c>
      <c r="G506" s="19" t="s">
        <v>435</v>
      </c>
      <c r="H506" s="19" t="s">
        <v>28</v>
      </c>
      <c r="I506" s="19">
        <v>1</v>
      </c>
      <c r="J506" s="20">
        <v>44805</v>
      </c>
      <c r="K506" s="20">
        <v>44834</v>
      </c>
      <c r="L506" s="19" t="s">
        <v>318</v>
      </c>
      <c r="M506" s="107" t="s">
        <v>626</v>
      </c>
      <c r="N506" s="7" t="str">
        <f t="shared" si="7"/>
        <v>set</v>
      </c>
      <c r="O506" s="7">
        <v>2022</v>
      </c>
    </row>
    <row r="507" spans="1:15" x14ac:dyDescent="0.25">
      <c r="A507" s="19" t="s">
        <v>644</v>
      </c>
      <c r="B507" s="19">
        <v>12676884</v>
      </c>
      <c r="C507" s="19" t="s">
        <v>101</v>
      </c>
      <c r="D507" s="19" t="s">
        <v>22</v>
      </c>
      <c r="E507" s="19" t="s">
        <v>31</v>
      </c>
      <c r="F507" s="19" t="s">
        <v>185</v>
      </c>
      <c r="G507" s="19" t="s">
        <v>123</v>
      </c>
      <c r="H507" s="19" t="s">
        <v>28</v>
      </c>
      <c r="I507" s="19">
        <v>1</v>
      </c>
      <c r="J507" s="20">
        <v>44834</v>
      </c>
      <c r="K507" s="20">
        <v>44834</v>
      </c>
      <c r="L507" s="19"/>
      <c r="M507" s="107"/>
      <c r="N507" s="7" t="str">
        <f t="shared" si="7"/>
        <v>set</v>
      </c>
      <c r="O507" s="7">
        <v>2022</v>
      </c>
    </row>
    <row r="508" spans="1:15" x14ac:dyDescent="0.25">
      <c r="A508" s="19" t="s">
        <v>646</v>
      </c>
      <c r="B508" s="19">
        <v>13316525</v>
      </c>
      <c r="C508" s="19" t="s">
        <v>101</v>
      </c>
      <c r="D508" s="19" t="s">
        <v>22</v>
      </c>
      <c r="E508" s="19" t="s">
        <v>31</v>
      </c>
      <c r="F508" s="19" t="s">
        <v>185</v>
      </c>
      <c r="G508" s="19" t="s">
        <v>72</v>
      </c>
      <c r="H508" s="19" t="s">
        <v>28</v>
      </c>
      <c r="I508" s="19">
        <v>1</v>
      </c>
      <c r="J508" s="20">
        <v>44816</v>
      </c>
      <c r="K508" s="20">
        <v>44834</v>
      </c>
      <c r="L508" s="19" t="s">
        <v>318</v>
      </c>
      <c r="M508" s="107"/>
      <c r="N508" s="7" t="str">
        <f t="shared" si="7"/>
        <v>set</v>
      </c>
      <c r="O508" s="7">
        <v>2022</v>
      </c>
    </row>
    <row r="509" spans="1:15" x14ac:dyDescent="0.25">
      <c r="A509" s="19" t="s">
        <v>646</v>
      </c>
      <c r="B509" s="19">
        <v>13316525</v>
      </c>
      <c r="C509" s="19" t="s">
        <v>101</v>
      </c>
      <c r="D509" s="19" t="s">
        <v>22</v>
      </c>
      <c r="E509" s="19" t="s">
        <v>31</v>
      </c>
      <c r="F509" s="19" t="s">
        <v>645</v>
      </c>
      <c r="G509" s="19" t="s">
        <v>435</v>
      </c>
      <c r="H509" s="19" t="s">
        <v>28</v>
      </c>
      <c r="I509" s="19">
        <v>1</v>
      </c>
      <c r="J509" s="20">
        <v>44816</v>
      </c>
      <c r="K509" s="20">
        <v>44834</v>
      </c>
      <c r="L509" s="19" t="s">
        <v>318</v>
      </c>
      <c r="M509" s="107"/>
      <c r="N509" s="7" t="str">
        <f t="shared" si="7"/>
        <v>set</v>
      </c>
      <c r="O509" s="7">
        <v>2022</v>
      </c>
    </row>
    <row r="510" spans="1:15" x14ac:dyDescent="0.25">
      <c r="A510" s="19" t="s">
        <v>646</v>
      </c>
      <c r="B510" s="19">
        <v>13316525</v>
      </c>
      <c r="C510" s="19" t="s">
        <v>101</v>
      </c>
      <c r="D510" s="19" t="s">
        <v>22</v>
      </c>
      <c r="E510" s="19" t="s">
        <v>48</v>
      </c>
      <c r="F510" s="19" t="s">
        <v>63</v>
      </c>
      <c r="G510" s="19" t="s">
        <v>135</v>
      </c>
      <c r="H510" s="19" t="s">
        <v>28</v>
      </c>
      <c r="I510" s="19" t="s">
        <v>325</v>
      </c>
      <c r="J510" s="20">
        <v>44816</v>
      </c>
      <c r="K510" s="20">
        <v>44834</v>
      </c>
      <c r="L510" s="19" t="s">
        <v>318</v>
      </c>
      <c r="M510" s="107"/>
      <c r="N510" s="7" t="str">
        <f t="shared" si="7"/>
        <v>set</v>
      </c>
      <c r="O510" s="7">
        <v>2022</v>
      </c>
    </row>
    <row r="511" spans="1:15" x14ac:dyDescent="0.25">
      <c r="A511" s="19" t="s">
        <v>646</v>
      </c>
      <c r="B511" s="19">
        <v>13316525</v>
      </c>
      <c r="C511" s="19" t="s">
        <v>101</v>
      </c>
      <c r="D511" s="19" t="s">
        <v>22</v>
      </c>
      <c r="E511" s="19" t="s">
        <v>31</v>
      </c>
      <c r="F511" s="19" t="s">
        <v>185</v>
      </c>
      <c r="G511" s="19" t="s">
        <v>123</v>
      </c>
      <c r="H511" s="19" t="s">
        <v>28</v>
      </c>
      <c r="I511" s="19">
        <v>1</v>
      </c>
      <c r="J511" s="20">
        <v>44816</v>
      </c>
      <c r="K511" s="20">
        <v>44834</v>
      </c>
      <c r="L511" s="19"/>
      <c r="M511" s="107"/>
      <c r="N511" s="7" t="str">
        <f t="shared" si="7"/>
        <v>set</v>
      </c>
      <c r="O511" s="7">
        <v>2022</v>
      </c>
    </row>
    <row r="512" spans="1:15" x14ac:dyDescent="0.25">
      <c r="A512" s="19" t="s">
        <v>646</v>
      </c>
      <c r="B512" s="19">
        <v>13316525</v>
      </c>
      <c r="C512" s="19" t="s">
        <v>101</v>
      </c>
      <c r="D512" s="19" t="s">
        <v>22</v>
      </c>
      <c r="E512" s="19" t="s">
        <v>31</v>
      </c>
      <c r="F512" s="19" t="s">
        <v>185</v>
      </c>
      <c r="G512" s="19" t="s">
        <v>89</v>
      </c>
      <c r="H512" s="19" t="s">
        <v>28</v>
      </c>
      <c r="I512" s="19"/>
      <c r="J512" s="20">
        <v>44816</v>
      </c>
      <c r="K512" s="20">
        <v>44834</v>
      </c>
      <c r="L512" s="19"/>
      <c r="M512" s="107"/>
      <c r="N512" s="7" t="str">
        <f t="shared" si="7"/>
        <v>set</v>
      </c>
      <c r="O512" s="7">
        <v>2022</v>
      </c>
    </row>
    <row r="513" spans="1:15" x14ac:dyDescent="0.25">
      <c r="A513" s="19" t="s">
        <v>647</v>
      </c>
      <c r="B513" s="19">
        <v>12763712</v>
      </c>
      <c r="C513" s="19" t="s">
        <v>101</v>
      </c>
      <c r="D513" s="19" t="s">
        <v>22</v>
      </c>
      <c r="E513" s="19" t="s">
        <v>31</v>
      </c>
      <c r="F513" s="19" t="s">
        <v>185</v>
      </c>
      <c r="G513" s="19" t="s">
        <v>72</v>
      </c>
      <c r="H513" s="19" t="s">
        <v>28</v>
      </c>
      <c r="I513" s="19">
        <v>1</v>
      </c>
      <c r="J513" s="20">
        <v>44788</v>
      </c>
      <c r="K513" s="20">
        <v>44834</v>
      </c>
      <c r="L513" s="19" t="s">
        <v>318</v>
      </c>
      <c r="M513" s="107"/>
      <c r="N513" s="7" t="str">
        <f t="shared" si="7"/>
        <v>set</v>
      </c>
      <c r="O513" s="7">
        <v>2022</v>
      </c>
    </row>
    <row r="514" spans="1:15" x14ac:dyDescent="0.25">
      <c r="A514" s="19" t="s">
        <v>647</v>
      </c>
      <c r="B514" s="19">
        <v>12763712</v>
      </c>
      <c r="C514" s="19" t="s">
        <v>101</v>
      </c>
      <c r="D514" s="19" t="s">
        <v>22</v>
      </c>
      <c r="E514" s="19" t="s">
        <v>31</v>
      </c>
      <c r="F514" s="19" t="s">
        <v>645</v>
      </c>
      <c r="G514" s="19" t="s">
        <v>435</v>
      </c>
      <c r="H514" s="19" t="s">
        <v>28</v>
      </c>
      <c r="I514" s="19">
        <v>1</v>
      </c>
      <c r="J514" s="20">
        <v>44788</v>
      </c>
      <c r="K514" s="20">
        <v>44834</v>
      </c>
      <c r="L514" s="19" t="s">
        <v>318</v>
      </c>
      <c r="M514" s="107"/>
      <c r="N514" s="7" t="str">
        <f t="shared" si="7"/>
        <v>set</v>
      </c>
      <c r="O514" s="7">
        <v>2022</v>
      </c>
    </row>
    <row r="515" spans="1:15" x14ac:dyDescent="0.25">
      <c r="A515" s="19" t="s">
        <v>647</v>
      </c>
      <c r="B515" s="19">
        <v>12763712</v>
      </c>
      <c r="C515" s="19" t="s">
        <v>101</v>
      </c>
      <c r="D515" s="19" t="s">
        <v>22</v>
      </c>
      <c r="E515" s="19" t="s">
        <v>31</v>
      </c>
      <c r="F515" s="19" t="s">
        <v>185</v>
      </c>
      <c r="G515" s="19" t="s">
        <v>89</v>
      </c>
      <c r="H515" s="19" t="s">
        <v>28</v>
      </c>
      <c r="I515" s="19"/>
      <c r="J515" s="20">
        <v>44788</v>
      </c>
      <c r="K515" s="20">
        <v>44834</v>
      </c>
      <c r="L515" s="19"/>
      <c r="M515" s="107"/>
      <c r="N515" s="7" t="str">
        <f t="shared" si="7"/>
        <v>set</v>
      </c>
      <c r="O515" s="7">
        <v>2022</v>
      </c>
    </row>
    <row r="516" spans="1:15" x14ac:dyDescent="0.25">
      <c r="A516" s="19" t="s">
        <v>425</v>
      </c>
      <c r="B516" s="19">
        <v>13357889</v>
      </c>
      <c r="C516" s="19" t="s">
        <v>37</v>
      </c>
      <c r="D516" s="19" t="s">
        <v>22</v>
      </c>
      <c r="E516" s="19" t="s">
        <v>23</v>
      </c>
      <c r="F516" s="19" t="s">
        <v>257</v>
      </c>
      <c r="G516" s="19" t="s">
        <v>123</v>
      </c>
      <c r="H516" s="19" t="s">
        <v>28</v>
      </c>
      <c r="I516" s="19">
        <v>1</v>
      </c>
      <c r="J516" s="20">
        <v>44817</v>
      </c>
      <c r="K516" s="20">
        <v>44826</v>
      </c>
      <c r="L516" s="19"/>
      <c r="M516" s="107"/>
      <c r="N516" s="7" t="str">
        <f t="shared" si="7"/>
        <v>set</v>
      </c>
      <c r="O516" s="7">
        <v>2022</v>
      </c>
    </row>
    <row r="517" spans="1:15" ht="90" x14ac:dyDescent="0.25">
      <c r="A517" s="7" t="s">
        <v>648</v>
      </c>
      <c r="B517" s="7">
        <v>13213517</v>
      </c>
      <c r="C517" s="7" t="s">
        <v>94</v>
      </c>
      <c r="D517" s="7" t="s">
        <v>22</v>
      </c>
      <c r="E517" s="7" t="s">
        <v>23</v>
      </c>
      <c r="F517" s="7" t="s">
        <v>134</v>
      </c>
      <c r="G517" s="7" t="s">
        <v>39</v>
      </c>
      <c r="H517" s="19" t="s">
        <v>28</v>
      </c>
      <c r="I517" s="7">
        <v>1</v>
      </c>
      <c r="J517" s="20">
        <v>44809</v>
      </c>
      <c r="K517" s="8">
        <v>44813</v>
      </c>
      <c r="L517" s="7" t="s">
        <v>340</v>
      </c>
      <c r="M517" s="1" t="s">
        <v>649</v>
      </c>
      <c r="N517" s="7" t="str">
        <f t="shared" si="7"/>
        <v>set</v>
      </c>
      <c r="O517" s="7">
        <v>2022</v>
      </c>
    </row>
    <row r="518" spans="1:15" x14ac:dyDescent="0.25">
      <c r="A518" s="7" t="s">
        <v>253</v>
      </c>
      <c r="B518" s="7">
        <v>13446038</v>
      </c>
      <c r="C518" s="7" t="s">
        <v>99</v>
      </c>
      <c r="D518" s="7" t="s">
        <v>22</v>
      </c>
      <c r="E518" s="7" t="s">
        <v>48</v>
      </c>
      <c r="F518" s="7" t="s">
        <v>111</v>
      </c>
      <c r="G518" s="7" t="s">
        <v>47</v>
      </c>
      <c r="H518" s="19" t="s">
        <v>28</v>
      </c>
      <c r="I518" s="7">
        <v>4</v>
      </c>
      <c r="J518" s="20">
        <v>44823</v>
      </c>
      <c r="K518" s="8">
        <v>44826</v>
      </c>
      <c r="L518" s="7"/>
      <c r="M518" s="1"/>
      <c r="N518" s="7" t="str">
        <f t="shared" si="7"/>
        <v>set</v>
      </c>
      <c r="O518" s="7">
        <v>2022</v>
      </c>
    </row>
    <row r="519" spans="1:15" x14ac:dyDescent="0.25">
      <c r="A519" s="7" t="s">
        <v>570</v>
      </c>
      <c r="B519" s="7">
        <v>12855881</v>
      </c>
      <c r="C519" s="7" t="s">
        <v>113</v>
      </c>
      <c r="D519" s="7" t="s">
        <v>22</v>
      </c>
      <c r="E519" s="7" t="s">
        <v>31</v>
      </c>
      <c r="F519" s="7" t="s">
        <v>571</v>
      </c>
      <c r="G519" s="7" t="s">
        <v>435</v>
      </c>
      <c r="H519" s="19" t="s">
        <v>28</v>
      </c>
      <c r="I519" s="7">
        <v>3</v>
      </c>
      <c r="J519" s="8">
        <v>44795</v>
      </c>
      <c r="K519" s="8">
        <v>44816</v>
      </c>
      <c r="L519" s="7" t="s">
        <v>358</v>
      </c>
      <c r="M519" s="1"/>
      <c r="N519" s="7" t="str">
        <f t="shared" si="7"/>
        <v>set</v>
      </c>
      <c r="O519" s="7">
        <v>2022</v>
      </c>
    </row>
    <row r="520" spans="1:15" ht="30" x14ac:dyDescent="0.25">
      <c r="A520" s="7" t="s">
        <v>650</v>
      </c>
      <c r="B520" s="7">
        <v>13177438</v>
      </c>
      <c r="C520" s="7" t="s">
        <v>99</v>
      </c>
      <c r="D520" s="7" t="s">
        <v>22</v>
      </c>
      <c r="E520" s="7" t="s">
        <v>23</v>
      </c>
      <c r="F520" s="7" t="s">
        <v>233</v>
      </c>
      <c r="G520" s="7" t="s">
        <v>72</v>
      </c>
      <c r="H520" s="7" t="s">
        <v>28</v>
      </c>
      <c r="I520" s="7">
        <v>1</v>
      </c>
      <c r="J520" s="8">
        <v>44806</v>
      </c>
      <c r="K520" s="8">
        <v>44812</v>
      </c>
      <c r="L520" s="7" t="s">
        <v>340</v>
      </c>
      <c r="M520" s="1" t="s">
        <v>651</v>
      </c>
      <c r="N520" s="7" t="str">
        <f t="shared" si="7"/>
        <v>set</v>
      </c>
      <c r="O520" s="7">
        <v>2022</v>
      </c>
    </row>
    <row r="521" spans="1:15" x14ac:dyDescent="0.25">
      <c r="A521" s="7" t="s">
        <v>320</v>
      </c>
      <c r="B521" s="7">
        <v>13896079</v>
      </c>
      <c r="C521" s="7" t="s">
        <v>113</v>
      </c>
      <c r="D521" s="7" t="s">
        <v>22</v>
      </c>
      <c r="E521" s="7" t="s">
        <v>48</v>
      </c>
      <c r="F521" s="7" t="s">
        <v>63</v>
      </c>
      <c r="G521" s="7" t="s">
        <v>96</v>
      </c>
      <c r="H521" s="7" t="s">
        <v>55</v>
      </c>
      <c r="I521" s="7">
        <v>3</v>
      </c>
      <c r="J521" s="8">
        <v>44851</v>
      </c>
      <c r="K521" s="8">
        <v>44852</v>
      </c>
      <c r="L521" s="7" t="s">
        <v>340</v>
      </c>
      <c r="M521" s="1"/>
      <c r="N521" s="7" t="str">
        <f t="shared" ref="N521:N584" si="8">TEXT(K521,"MMM")</f>
        <v>out</v>
      </c>
      <c r="O521" s="7">
        <v>2022</v>
      </c>
    </row>
    <row r="522" spans="1:15" x14ac:dyDescent="0.25">
      <c r="A522" s="7" t="s">
        <v>327</v>
      </c>
      <c r="B522" s="7">
        <v>13969024</v>
      </c>
      <c r="C522" s="7" t="s">
        <v>328</v>
      </c>
      <c r="D522" s="7" t="s">
        <v>22</v>
      </c>
      <c r="E522" s="7" t="s">
        <v>45</v>
      </c>
      <c r="F522" s="7" t="s">
        <v>185</v>
      </c>
      <c r="G522" s="7" t="s">
        <v>435</v>
      </c>
      <c r="H522" s="7" t="s">
        <v>146</v>
      </c>
      <c r="I522" s="7">
        <v>1</v>
      </c>
      <c r="J522" s="8">
        <v>44853</v>
      </c>
      <c r="K522" s="8">
        <v>44858</v>
      </c>
      <c r="L522" s="7" t="s">
        <v>577</v>
      </c>
      <c r="M522" s="1"/>
      <c r="N522" s="7" t="str">
        <f t="shared" si="8"/>
        <v>out</v>
      </c>
      <c r="O522" s="7">
        <v>2022</v>
      </c>
    </row>
    <row r="523" spans="1:15" x14ac:dyDescent="0.25">
      <c r="A523" s="7" t="s">
        <v>652</v>
      </c>
      <c r="B523" s="7">
        <v>13714475</v>
      </c>
      <c r="C523" s="7" t="s">
        <v>288</v>
      </c>
      <c r="D523" s="7" t="s">
        <v>22</v>
      </c>
      <c r="E523" s="7" t="s">
        <v>23</v>
      </c>
      <c r="F523" s="7" t="s">
        <v>653</v>
      </c>
      <c r="G523" s="7" t="s">
        <v>54</v>
      </c>
      <c r="H523" s="7" t="s">
        <v>28</v>
      </c>
      <c r="I523" s="7">
        <v>1</v>
      </c>
      <c r="J523" s="8">
        <v>44839</v>
      </c>
      <c r="K523" s="8">
        <v>44858</v>
      </c>
      <c r="L523" s="7" t="s">
        <v>368</v>
      </c>
      <c r="M523" s="1" t="s">
        <v>654</v>
      </c>
      <c r="N523" s="7" t="str">
        <f t="shared" si="8"/>
        <v>out</v>
      </c>
      <c r="O523" s="7">
        <v>2022</v>
      </c>
    </row>
    <row r="524" spans="1:15" x14ac:dyDescent="0.25">
      <c r="A524" s="7" t="s">
        <v>472</v>
      </c>
      <c r="B524" s="7">
        <v>13850809</v>
      </c>
      <c r="C524" s="7" t="s">
        <v>66</v>
      </c>
      <c r="D524" s="7" t="s">
        <v>22</v>
      </c>
      <c r="E524" s="7" t="s">
        <v>48</v>
      </c>
      <c r="F524" s="7" t="s">
        <v>95</v>
      </c>
      <c r="G524" s="7" t="s">
        <v>400</v>
      </c>
      <c r="H524" s="7" t="s">
        <v>55</v>
      </c>
      <c r="I524" s="7">
        <v>2</v>
      </c>
      <c r="J524" s="8">
        <v>44847</v>
      </c>
      <c r="K524" s="8">
        <v>44847</v>
      </c>
      <c r="L524" s="7" t="s">
        <v>340</v>
      </c>
      <c r="M524" s="1"/>
      <c r="N524" s="7" t="str">
        <f t="shared" si="8"/>
        <v>out</v>
      </c>
      <c r="O524" s="7">
        <v>2022</v>
      </c>
    </row>
    <row r="525" spans="1:15" x14ac:dyDescent="0.25">
      <c r="A525" s="7" t="s">
        <v>160</v>
      </c>
      <c r="B525" s="7">
        <v>14027578</v>
      </c>
      <c r="C525" s="7" t="s">
        <v>57</v>
      </c>
      <c r="D525" s="7" t="s">
        <v>22</v>
      </c>
      <c r="E525" s="7" t="s">
        <v>31</v>
      </c>
      <c r="F525" s="7" t="s">
        <v>58</v>
      </c>
      <c r="G525" s="7" t="s">
        <v>54</v>
      </c>
      <c r="H525" s="7" t="s">
        <v>28</v>
      </c>
      <c r="I525" s="7" t="s">
        <v>355</v>
      </c>
      <c r="J525" s="8">
        <v>44855</v>
      </c>
      <c r="K525" s="8">
        <v>44855</v>
      </c>
      <c r="L525" s="7" t="s">
        <v>577</v>
      </c>
      <c r="M525" s="1"/>
      <c r="N525" s="7" t="str">
        <f t="shared" si="8"/>
        <v>out</v>
      </c>
      <c r="O525" s="7">
        <v>2022</v>
      </c>
    </row>
    <row r="526" spans="1:15" x14ac:dyDescent="0.25">
      <c r="A526" s="7" t="s">
        <v>167</v>
      </c>
      <c r="B526" s="7">
        <v>14054424</v>
      </c>
      <c r="C526" s="7" t="s">
        <v>57</v>
      </c>
      <c r="D526" s="7" t="s">
        <v>22</v>
      </c>
      <c r="E526" s="7" t="s">
        <v>31</v>
      </c>
      <c r="F526" s="7" t="s">
        <v>58</v>
      </c>
      <c r="G526" s="7" t="s">
        <v>54</v>
      </c>
      <c r="H526" s="7" t="s">
        <v>28</v>
      </c>
      <c r="I526" s="7" t="s">
        <v>355</v>
      </c>
      <c r="J526" s="8">
        <v>44858</v>
      </c>
      <c r="K526" s="8">
        <v>44858</v>
      </c>
      <c r="L526" s="7" t="s">
        <v>577</v>
      </c>
      <c r="M526" s="108"/>
      <c r="N526" s="7" t="str">
        <f t="shared" si="8"/>
        <v>out</v>
      </c>
      <c r="O526" s="7">
        <v>2022</v>
      </c>
    </row>
    <row r="527" spans="1:15" x14ac:dyDescent="0.25">
      <c r="A527" s="7" t="s">
        <v>168</v>
      </c>
      <c r="B527" s="7">
        <v>13937740</v>
      </c>
      <c r="C527" s="7" t="s">
        <v>57</v>
      </c>
      <c r="D527" s="7" t="s">
        <v>22</v>
      </c>
      <c r="E527" s="7" t="s">
        <v>31</v>
      </c>
      <c r="F527" s="7" t="s">
        <v>58</v>
      </c>
      <c r="G527" s="7" t="s">
        <v>54</v>
      </c>
      <c r="H527" s="7" t="s">
        <v>266</v>
      </c>
      <c r="I527" s="7" t="s">
        <v>306</v>
      </c>
      <c r="J527" s="8">
        <v>44852</v>
      </c>
      <c r="K527" s="8">
        <v>44854</v>
      </c>
      <c r="L527" s="7" t="s">
        <v>577</v>
      </c>
      <c r="M527" s="1"/>
      <c r="N527" s="7" t="str">
        <f t="shared" si="8"/>
        <v>out</v>
      </c>
      <c r="O527" s="7">
        <v>2022</v>
      </c>
    </row>
    <row r="528" spans="1:15" x14ac:dyDescent="0.25">
      <c r="A528" s="7" t="s">
        <v>168</v>
      </c>
      <c r="B528" s="7">
        <v>13970879</v>
      </c>
      <c r="C528" s="7" t="s">
        <v>57</v>
      </c>
      <c r="D528" s="7" t="s">
        <v>22</v>
      </c>
      <c r="E528" s="7" t="s">
        <v>31</v>
      </c>
      <c r="F528" s="7" t="s">
        <v>58</v>
      </c>
      <c r="G528" s="7" t="s">
        <v>54</v>
      </c>
      <c r="H528" s="7" t="s">
        <v>266</v>
      </c>
      <c r="I528" s="7" t="s">
        <v>306</v>
      </c>
      <c r="J528" s="8">
        <v>44852</v>
      </c>
      <c r="K528" s="8">
        <v>44854</v>
      </c>
      <c r="L528" s="7" t="s">
        <v>577</v>
      </c>
      <c r="M528" s="1"/>
      <c r="N528" s="7" t="str">
        <f t="shared" si="8"/>
        <v>out</v>
      </c>
      <c r="O528" s="7">
        <v>2022</v>
      </c>
    </row>
    <row r="529" spans="1:15" x14ac:dyDescent="0.25">
      <c r="A529" s="7" t="s">
        <v>655</v>
      </c>
      <c r="B529" s="7">
        <v>13817080</v>
      </c>
      <c r="C529" s="7" t="s">
        <v>99</v>
      </c>
      <c r="D529" s="7" t="s">
        <v>22</v>
      </c>
      <c r="E529" s="7" t="s">
        <v>23</v>
      </c>
      <c r="F529" s="7" t="s">
        <v>134</v>
      </c>
      <c r="G529" s="7" t="s">
        <v>39</v>
      </c>
      <c r="H529" s="7" t="s">
        <v>28</v>
      </c>
      <c r="I529" s="7">
        <v>1</v>
      </c>
      <c r="J529" s="8">
        <v>44845</v>
      </c>
      <c r="K529" s="8">
        <v>44848</v>
      </c>
      <c r="L529" s="7" t="s">
        <v>318</v>
      </c>
      <c r="M529" s="1"/>
      <c r="N529" s="7" t="str">
        <f t="shared" si="8"/>
        <v>out</v>
      </c>
      <c r="O529" s="7">
        <v>2022</v>
      </c>
    </row>
    <row r="530" spans="1:15" x14ac:dyDescent="0.25">
      <c r="A530" s="7" t="s">
        <v>656</v>
      </c>
      <c r="B530" s="7">
        <v>13947093</v>
      </c>
      <c r="C530" s="7" t="s">
        <v>99</v>
      </c>
      <c r="D530" s="7" t="s">
        <v>22</v>
      </c>
      <c r="E530" s="7" t="s">
        <v>48</v>
      </c>
      <c r="F530" s="7" t="s">
        <v>95</v>
      </c>
      <c r="G530" s="7" t="s">
        <v>96</v>
      </c>
      <c r="H530" s="7" t="s">
        <v>55</v>
      </c>
      <c r="I530" s="7">
        <v>2</v>
      </c>
      <c r="J530" s="8">
        <v>44852</v>
      </c>
      <c r="K530" s="8">
        <v>44858</v>
      </c>
      <c r="L530" s="7" t="s">
        <v>340</v>
      </c>
      <c r="M530" s="1"/>
      <c r="N530" s="7" t="str">
        <f t="shared" si="8"/>
        <v>out</v>
      </c>
      <c r="O530" s="7">
        <v>2022</v>
      </c>
    </row>
    <row r="531" spans="1:15" x14ac:dyDescent="0.25">
      <c r="A531" s="7" t="s">
        <v>657</v>
      </c>
      <c r="B531" s="7">
        <v>13871602</v>
      </c>
      <c r="C531" s="7" t="s">
        <v>71</v>
      </c>
      <c r="D531" s="7" t="s">
        <v>22</v>
      </c>
      <c r="E531" s="7" t="s">
        <v>23</v>
      </c>
      <c r="F531" s="7" t="s">
        <v>202</v>
      </c>
      <c r="G531" s="7" t="s">
        <v>535</v>
      </c>
      <c r="H531" s="7" t="s">
        <v>28</v>
      </c>
      <c r="I531" s="7" t="s">
        <v>354</v>
      </c>
      <c r="J531" s="8">
        <v>44848</v>
      </c>
      <c r="K531" s="8">
        <v>44854</v>
      </c>
      <c r="L531" s="7" t="s">
        <v>318</v>
      </c>
      <c r="M531" s="1"/>
      <c r="N531" s="7" t="str">
        <f t="shared" si="8"/>
        <v>out</v>
      </c>
      <c r="O531" s="7">
        <v>2022</v>
      </c>
    </row>
    <row r="532" spans="1:15" x14ac:dyDescent="0.25">
      <c r="A532" s="7" t="s">
        <v>657</v>
      </c>
      <c r="B532" s="7">
        <v>13871602</v>
      </c>
      <c r="C532" s="7" t="s">
        <v>71</v>
      </c>
      <c r="D532" s="7" t="s">
        <v>22</v>
      </c>
      <c r="E532" s="7" t="s">
        <v>23</v>
      </c>
      <c r="F532" s="7" t="s">
        <v>202</v>
      </c>
      <c r="G532" s="7" t="s">
        <v>105</v>
      </c>
      <c r="H532" s="7" t="s">
        <v>28</v>
      </c>
      <c r="I532" s="7" t="s">
        <v>354</v>
      </c>
      <c r="J532" s="8">
        <v>44848</v>
      </c>
      <c r="K532" s="8">
        <v>44854</v>
      </c>
      <c r="L532" s="7" t="s">
        <v>318</v>
      </c>
      <c r="M532" s="1"/>
      <c r="N532" s="7" t="str">
        <f t="shared" si="8"/>
        <v>out</v>
      </c>
      <c r="O532" s="7">
        <v>2022</v>
      </c>
    </row>
    <row r="533" spans="1:15" x14ac:dyDescent="0.25">
      <c r="A533" s="7" t="s">
        <v>658</v>
      </c>
      <c r="B533" s="7">
        <v>13591622</v>
      </c>
      <c r="C533" s="7" t="s">
        <v>71</v>
      </c>
      <c r="D533" s="7" t="s">
        <v>22</v>
      </c>
      <c r="E533" s="7" t="s">
        <v>23</v>
      </c>
      <c r="F533" s="7" t="s">
        <v>202</v>
      </c>
      <c r="G533" s="7" t="s">
        <v>535</v>
      </c>
      <c r="H533" s="7" t="s">
        <v>28</v>
      </c>
      <c r="I533" s="7" t="s">
        <v>354</v>
      </c>
      <c r="J533" s="8">
        <v>44831</v>
      </c>
      <c r="K533" s="8">
        <v>44839</v>
      </c>
      <c r="L533" s="7" t="s">
        <v>318</v>
      </c>
      <c r="M533" s="1"/>
      <c r="N533" s="7" t="str">
        <f t="shared" si="8"/>
        <v>out</v>
      </c>
      <c r="O533" s="7">
        <v>2022</v>
      </c>
    </row>
    <row r="534" spans="1:15" x14ac:dyDescent="0.25">
      <c r="A534" s="7" t="s">
        <v>658</v>
      </c>
      <c r="B534" s="7">
        <v>13591622</v>
      </c>
      <c r="C534" s="7" t="s">
        <v>71</v>
      </c>
      <c r="D534" s="7" t="s">
        <v>22</v>
      </c>
      <c r="E534" s="7" t="s">
        <v>23</v>
      </c>
      <c r="F534" s="7" t="s">
        <v>202</v>
      </c>
      <c r="G534" s="7" t="s">
        <v>105</v>
      </c>
      <c r="H534" s="7" t="s">
        <v>28</v>
      </c>
      <c r="I534" s="7" t="s">
        <v>354</v>
      </c>
      <c r="J534" s="8">
        <v>44831</v>
      </c>
      <c r="K534" s="8">
        <v>44839</v>
      </c>
      <c r="L534" s="7" t="s">
        <v>318</v>
      </c>
      <c r="M534" s="1"/>
      <c r="N534" s="7" t="str">
        <f t="shared" si="8"/>
        <v>out</v>
      </c>
      <c r="O534" s="7">
        <v>2022</v>
      </c>
    </row>
    <row r="535" spans="1:15" x14ac:dyDescent="0.25">
      <c r="A535" s="7" t="s">
        <v>659</v>
      </c>
      <c r="B535" s="7">
        <v>13933923</v>
      </c>
      <c r="C535" s="7" t="s">
        <v>71</v>
      </c>
      <c r="D535" s="7" t="s">
        <v>22</v>
      </c>
      <c r="E535" s="7" t="s">
        <v>23</v>
      </c>
      <c r="F535" s="7" t="s">
        <v>202</v>
      </c>
      <c r="G535" s="7" t="s">
        <v>105</v>
      </c>
      <c r="H535" s="7" t="s">
        <v>28</v>
      </c>
      <c r="I535" s="7" t="s">
        <v>354</v>
      </c>
      <c r="J535" s="8">
        <v>44852</v>
      </c>
      <c r="K535" s="8">
        <v>44858</v>
      </c>
      <c r="L535" s="7" t="s">
        <v>318</v>
      </c>
      <c r="M535" s="1"/>
      <c r="N535" s="7" t="str">
        <f t="shared" si="8"/>
        <v>out</v>
      </c>
      <c r="O535" s="7">
        <v>2022</v>
      </c>
    </row>
    <row r="536" spans="1:15" x14ac:dyDescent="0.25">
      <c r="A536" s="7" t="s">
        <v>659</v>
      </c>
      <c r="B536" s="7">
        <v>13933923</v>
      </c>
      <c r="C536" s="7" t="s">
        <v>71</v>
      </c>
      <c r="D536" s="7" t="s">
        <v>22</v>
      </c>
      <c r="E536" s="7" t="s">
        <v>23</v>
      </c>
      <c r="F536" s="7" t="s">
        <v>202</v>
      </c>
      <c r="G536" s="7" t="s">
        <v>535</v>
      </c>
      <c r="H536" s="7" t="s">
        <v>28</v>
      </c>
      <c r="I536" s="7" t="s">
        <v>354</v>
      </c>
      <c r="J536" s="8">
        <v>44852</v>
      </c>
      <c r="K536" s="8">
        <v>44858</v>
      </c>
      <c r="L536" s="7" t="s">
        <v>318</v>
      </c>
      <c r="M536" s="1"/>
      <c r="N536" s="7" t="str">
        <f t="shared" si="8"/>
        <v>out</v>
      </c>
      <c r="O536" s="7">
        <v>2022</v>
      </c>
    </row>
    <row r="537" spans="1:15" x14ac:dyDescent="0.25">
      <c r="A537" s="7" t="s">
        <v>491</v>
      </c>
      <c r="B537" s="7">
        <v>13827672</v>
      </c>
      <c r="C537" s="7" t="s">
        <v>237</v>
      </c>
      <c r="D537" s="7" t="s">
        <v>22</v>
      </c>
      <c r="E537" s="7" t="s">
        <v>23</v>
      </c>
      <c r="F537" s="7" t="s">
        <v>391</v>
      </c>
      <c r="G537" s="7" t="s">
        <v>47</v>
      </c>
      <c r="H537" s="7" t="s">
        <v>40</v>
      </c>
      <c r="I537" s="7">
        <v>1</v>
      </c>
      <c r="J537" s="8">
        <v>44845</v>
      </c>
      <c r="K537" s="8">
        <v>44847</v>
      </c>
      <c r="L537" s="7" t="s">
        <v>358</v>
      </c>
      <c r="M537" s="1"/>
      <c r="N537" s="7" t="str">
        <f t="shared" si="8"/>
        <v>out</v>
      </c>
      <c r="O537" s="7">
        <v>2022</v>
      </c>
    </row>
    <row r="538" spans="1:15" x14ac:dyDescent="0.25">
      <c r="A538" s="7" t="s">
        <v>493</v>
      </c>
      <c r="B538" s="7">
        <v>13768040</v>
      </c>
      <c r="C538" s="7" t="s">
        <v>237</v>
      </c>
      <c r="D538" s="7" t="s">
        <v>22</v>
      </c>
      <c r="E538" s="7" t="s">
        <v>23</v>
      </c>
      <c r="F538" s="7" t="s">
        <v>494</v>
      </c>
      <c r="G538" s="7" t="s">
        <v>47</v>
      </c>
      <c r="H538" s="7" t="s">
        <v>40</v>
      </c>
      <c r="I538" s="7">
        <v>1</v>
      </c>
      <c r="J538" s="8">
        <v>44841</v>
      </c>
      <c r="K538" s="8">
        <v>44847</v>
      </c>
      <c r="L538" s="7" t="s">
        <v>358</v>
      </c>
      <c r="M538" s="1"/>
      <c r="N538" s="7" t="str">
        <f t="shared" si="8"/>
        <v>out</v>
      </c>
      <c r="O538" s="7">
        <v>2022</v>
      </c>
    </row>
    <row r="539" spans="1:15" x14ac:dyDescent="0.25">
      <c r="A539" s="7" t="s">
        <v>496</v>
      </c>
      <c r="B539" s="7">
        <v>13899036</v>
      </c>
      <c r="C539" s="7" t="s">
        <v>237</v>
      </c>
      <c r="D539" s="7" t="s">
        <v>22</v>
      </c>
      <c r="E539" s="7" t="s">
        <v>23</v>
      </c>
      <c r="F539" s="7" t="s">
        <v>391</v>
      </c>
      <c r="G539" s="7" t="s">
        <v>400</v>
      </c>
      <c r="H539" s="7" t="s">
        <v>40</v>
      </c>
      <c r="I539" s="7">
        <v>1</v>
      </c>
      <c r="J539" s="8">
        <v>44851</v>
      </c>
      <c r="K539" s="8">
        <v>44851</v>
      </c>
      <c r="L539" s="7" t="s">
        <v>358</v>
      </c>
      <c r="M539" s="1"/>
      <c r="N539" s="7" t="str">
        <f t="shared" si="8"/>
        <v>out</v>
      </c>
      <c r="O539" s="7">
        <v>2022</v>
      </c>
    </row>
    <row r="540" spans="1:15" x14ac:dyDescent="0.25">
      <c r="A540" s="7" t="s">
        <v>500</v>
      </c>
      <c r="B540" s="7">
        <v>13908936</v>
      </c>
      <c r="C540" s="7" t="s">
        <v>237</v>
      </c>
      <c r="D540" s="7" t="s">
        <v>22</v>
      </c>
      <c r="E540" s="7" t="s">
        <v>23</v>
      </c>
      <c r="F540" s="7" t="s">
        <v>391</v>
      </c>
      <c r="G540" s="7" t="s">
        <v>400</v>
      </c>
      <c r="H540" s="7" t="s">
        <v>40</v>
      </c>
      <c r="I540" s="7">
        <v>1</v>
      </c>
      <c r="J540" s="8">
        <v>44851</v>
      </c>
      <c r="K540" s="8">
        <v>44851</v>
      </c>
      <c r="L540" s="7" t="s">
        <v>358</v>
      </c>
      <c r="M540" s="1"/>
      <c r="N540" s="7" t="str">
        <f t="shared" si="8"/>
        <v>out</v>
      </c>
      <c r="O540" s="7">
        <v>2022</v>
      </c>
    </row>
    <row r="541" spans="1:15" x14ac:dyDescent="0.25">
      <c r="A541" s="7" t="s">
        <v>504</v>
      </c>
      <c r="B541" s="7">
        <v>13877345</v>
      </c>
      <c r="C541" s="7" t="s">
        <v>237</v>
      </c>
      <c r="D541" s="7" t="s">
        <v>22</v>
      </c>
      <c r="E541" s="7" t="s">
        <v>23</v>
      </c>
      <c r="F541" s="7" t="s">
        <v>24</v>
      </c>
      <c r="G541" s="7" t="s">
        <v>400</v>
      </c>
      <c r="H541" s="7" t="s">
        <v>40</v>
      </c>
      <c r="I541" s="7">
        <v>1</v>
      </c>
      <c r="J541" s="8">
        <v>44848</v>
      </c>
      <c r="K541" s="8">
        <v>44848</v>
      </c>
      <c r="L541" s="7" t="s">
        <v>358</v>
      </c>
      <c r="M541" s="1"/>
      <c r="N541" s="7" t="str">
        <f t="shared" si="8"/>
        <v>out</v>
      </c>
      <c r="O541" s="7">
        <v>2022</v>
      </c>
    </row>
    <row r="542" spans="1:15" x14ac:dyDescent="0.25">
      <c r="A542" s="7" t="s">
        <v>505</v>
      </c>
      <c r="B542" s="7">
        <v>13859058</v>
      </c>
      <c r="C542" s="7" t="s">
        <v>237</v>
      </c>
      <c r="D542" s="7" t="s">
        <v>22</v>
      </c>
      <c r="E542" s="7" t="s">
        <v>23</v>
      </c>
      <c r="F542" s="7" t="s">
        <v>24</v>
      </c>
      <c r="G542" s="7" t="s">
        <v>400</v>
      </c>
      <c r="H542" s="7" t="s">
        <v>40</v>
      </c>
      <c r="I542" s="7">
        <v>1</v>
      </c>
      <c r="J542" s="8">
        <v>44847</v>
      </c>
      <c r="K542" s="8">
        <v>44848</v>
      </c>
      <c r="L542" s="7" t="s">
        <v>358</v>
      </c>
      <c r="M542" s="1"/>
      <c r="N542" s="7" t="str">
        <f t="shared" si="8"/>
        <v>out</v>
      </c>
      <c r="O542" s="7">
        <v>2022</v>
      </c>
    </row>
    <row r="543" spans="1:15" x14ac:dyDescent="0.25">
      <c r="A543" s="7" t="s">
        <v>660</v>
      </c>
      <c r="B543" s="7">
        <v>13578298</v>
      </c>
      <c r="C543" s="7" t="s">
        <v>113</v>
      </c>
      <c r="D543" s="7" t="s">
        <v>22</v>
      </c>
      <c r="E543" s="7" t="s">
        <v>31</v>
      </c>
      <c r="F543" s="7" t="s">
        <v>46</v>
      </c>
      <c r="G543" s="7" t="s">
        <v>435</v>
      </c>
      <c r="H543" s="7" t="s">
        <v>28</v>
      </c>
      <c r="I543" s="7">
        <v>2</v>
      </c>
      <c r="J543" s="8">
        <v>44831</v>
      </c>
      <c r="K543" s="8">
        <v>44839</v>
      </c>
      <c r="L543" s="7" t="s">
        <v>577</v>
      </c>
      <c r="M543" s="1"/>
      <c r="N543" s="7" t="str">
        <f t="shared" si="8"/>
        <v>out</v>
      </c>
      <c r="O543" s="7">
        <v>2022</v>
      </c>
    </row>
    <row r="544" spans="1:15" ht="30" x14ac:dyDescent="0.25">
      <c r="A544" s="7" t="s">
        <v>546</v>
      </c>
      <c r="B544" s="7">
        <v>13618288</v>
      </c>
      <c r="C544" s="7" t="s">
        <v>34</v>
      </c>
      <c r="D544" s="7" t="s">
        <v>22</v>
      </c>
      <c r="E544" s="7" t="s">
        <v>31</v>
      </c>
      <c r="F544" s="7" t="s">
        <v>134</v>
      </c>
      <c r="G544" s="7" t="s">
        <v>135</v>
      </c>
      <c r="H544" s="7" t="s">
        <v>28</v>
      </c>
      <c r="I544" s="7" t="s">
        <v>325</v>
      </c>
      <c r="J544" s="8">
        <v>44833</v>
      </c>
      <c r="K544" s="8">
        <v>44848</v>
      </c>
      <c r="L544" s="7" t="s">
        <v>340</v>
      </c>
      <c r="M544" s="1" t="s">
        <v>661</v>
      </c>
      <c r="N544" s="7" t="str">
        <f t="shared" si="8"/>
        <v>out</v>
      </c>
      <c r="O544" s="7">
        <v>2022</v>
      </c>
    </row>
    <row r="545" spans="1:15" x14ac:dyDescent="0.25">
      <c r="A545" s="7" t="s">
        <v>411</v>
      </c>
      <c r="B545" s="7">
        <v>13641460</v>
      </c>
      <c r="C545" s="7" t="s">
        <v>328</v>
      </c>
      <c r="D545" s="7" t="s">
        <v>22</v>
      </c>
      <c r="E545" s="7" t="s">
        <v>48</v>
      </c>
      <c r="F545" s="7" t="s">
        <v>662</v>
      </c>
      <c r="G545" s="7" t="s">
        <v>145</v>
      </c>
      <c r="H545" s="7" t="s">
        <v>146</v>
      </c>
      <c r="I545" s="7">
        <v>1</v>
      </c>
      <c r="J545" s="8">
        <v>44834</v>
      </c>
      <c r="K545" s="8">
        <v>44839</v>
      </c>
      <c r="L545" s="7" t="s">
        <v>368</v>
      </c>
      <c r="M545" s="1" t="s">
        <v>663</v>
      </c>
      <c r="N545" s="7" t="str">
        <f t="shared" si="8"/>
        <v>out</v>
      </c>
      <c r="O545" s="7">
        <v>2022</v>
      </c>
    </row>
    <row r="546" spans="1:15" x14ac:dyDescent="0.25">
      <c r="A546" s="7" t="s">
        <v>512</v>
      </c>
      <c r="B546" s="7">
        <v>13399076</v>
      </c>
      <c r="C546" s="7" t="s">
        <v>101</v>
      </c>
      <c r="D546" s="7" t="s">
        <v>22</v>
      </c>
      <c r="E546" s="7" t="s">
        <v>31</v>
      </c>
      <c r="F546" s="7" t="s">
        <v>185</v>
      </c>
      <c r="G546" s="7" t="s">
        <v>435</v>
      </c>
      <c r="H546" s="7" t="s">
        <v>28</v>
      </c>
      <c r="I546" s="7">
        <v>2</v>
      </c>
      <c r="J546" s="8">
        <v>44819</v>
      </c>
      <c r="K546" s="8">
        <v>44865</v>
      </c>
      <c r="L546" s="7" t="s">
        <v>318</v>
      </c>
      <c r="M546" s="1" t="s">
        <v>183</v>
      </c>
      <c r="N546" s="7" t="str">
        <f t="shared" si="8"/>
        <v>out</v>
      </c>
      <c r="O546" s="7">
        <v>2022</v>
      </c>
    </row>
    <row r="547" spans="1:15" x14ac:dyDescent="0.25">
      <c r="A547" s="7" t="s">
        <v>512</v>
      </c>
      <c r="B547" s="7">
        <v>13604574</v>
      </c>
      <c r="C547" s="7" t="s">
        <v>101</v>
      </c>
      <c r="D547" s="7" t="s">
        <v>22</v>
      </c>
      <c r="E547" s="7" t="s">
        <v>31</v>
      </c>
      <c r="F547" s="7" t="s">
        <v>185</v>
      </c>
      <c r="G547" s="7" t="s">
        <v>435</v>
      </c>
      <c r="H547" s="7" t="s">
        <v>28</v>
      </c>
      <c r="I547" s="7">
        <v>2</v>
      </c>
      <c r="J547" s="8">
        <v>44819</v>
      </c>
      <c r="K547" s="8">
        <v>44865</v>
      </c>
      <c r="L547" s="7" t="s">
        <v>318</v>
      </c>
      <c r="M547" s="1"/>
      <c r="N547" s="7" t="str">
        <f t="shared" si="8"/>
        <v>out</v>
      </c>
      <c r="O547" s="7">
        <v>2022</v>
      </c>
    </row>
    <row r="548" spans="1:15" x14ac:dyDescent="0.25">
      <c r="A548" s="7" t="s">
        <v>512</v>
      </c>
      <c r="B548" s="7">
        <v>13650189</v>
      </c>
      <c r="C548" s="7" t="s">
        <v>101</v>
      </c>
      <c r="D548" s="7" t="s">
        <v>22</v>
      </c>
      <c r="E548" s="7" t="s">
        <v>31</v>
      </c>
      <c r="F548" s="7" t="s">
        <v>185</v>
      </c>
      <c r="G548" s="7" t="s">
        <v>435</v>
      </c>
      <c r="H548" s="7" t="s">
        <v>28</v>
      </c>
      <c r="I548" s="7">
        <v>2</v>
      </c>
      <c r="J548" s="8">
        <v>44819</v>
      </c>
      <c r="K548" s="8">
        <v>44865</v>
      </c>
      <c r="L548" s="7" t="s">
        <v>318</v>
      </c>
      <c r="M548" s="1"/>
      <c r="N548" s="7" t="str">
        <f t="shared" si="8"/>
        <v>out</v>
      </c>
      <c r="O548" s="7">
        <v>2022</v>
      </c>
    </row>
    <row r="549" spans="1:15" x14ac:dyDescent="0.25">
      <c r="A549" s="7" t="s">
        <v>512</v>
      </c>
      <c r="B549" s="7">
        <v>13399076</v>
      </c>
      <c r="C549" s="7" t="s">
        <v>101</v>
      </c>
      <c r="D549" s="7" t="s">
        <v>22</v>
      </c>
      <c r="E549" s="7" t="s">
        <v>31</v>
      </c>
      <c r="F549" s="7" t="s">
        <v>63</v>
      </c>
      <c r="G549" s="7" t="s">
        <v>135</v>
      </c>
      <c r="H549" s="7" t="s">
        <v>28</v>
      </c>
      <c r="I549" s="7" t="s">
        <v>325</v>
      </c>
      <c r="J549" s="8">
        <v>44819</v>
      </c>
      <c r="K549" s="8">
        <v>44865</v>
      </c>
      <c r="L549" s="7" t="s">
        <v>318</v>
      </c>
      <c r="M549" s="1" t="s">
        <v>664</v>
      </c>
      <c r="N549" s="7" t="str">
        <f t="shared" si="8"/>
        <v>out</v>
      </c>
      <c r="O549" s="7">
        <v>2022</v>
      </c>
    </row>
    <row r="550" spans="1:15" x14ac:dyDescent="0.25">
      <c r="A550" s="7" t="s">
        <v>512</v>
      </c>
      <c r="B550" s="7">
        <v>13399076</v>
      </c>
      <c r="C550" s="7" t="s">
        <v>101</v>
      </c>
      <c r="D550" s="7" t="s">
        <v>22</v>
      </c>
      <c r="E550" s="7" t="s">
        <v>31</v>
      </c>
      <c r="F550" s="7" t="s">
        <v>185</v>
      </c>
      <c r="G550" s="7" t="s">
        <v>123</v>
      </c>
      <c r="H550" s="7" t="s">
        <v>28</v>
      </c>
      <c r="I550" s="7"/>
      <c r="J550" s="8">
        <v>44819</v>
      </c>
      <c r="K550" s="8">
        <v>44865</v>
      </c>
      <c r="L550" s="7" t="s">
        <v>318</v>
      </c>
      <c r="M550" s="1" t="s">
        <v>183</v>
      </c>
      <c r="N550" s="7" t="str">
        <f t="shared" si="8"/>
        <v>out</v>
      </c>
      <c r="O550" s="7">
        <v>2022</v>
      </c>
    </row>
    <row r="551" spans="1:15" x14ac:dyDescent="0.25">
      <c r="A551" s="7" t="s">
        <v>512</v>
      </c>
      <c r="B551" s="7">
        <v>13650189</v>
      </c>
      <c r="C551" s="7" t="s">
        <v>101</v>
      </c>
      <c r="D551" s="7" t="s">
        <v>22</v>
      </c>
      <c r="E551" s="7" t="s">
        <v>31</v>
      </c>
      <c r="F551" s="7" t="s">
        <v>185</v>
      </c>
      <c r="G551" s="7" t="s">
        <v>123</v>
      </c>
      <c r="H551" s="7" t="s">
        <v>28</v>
      </c>
      <c r="I551" s="7"/>
      <c r="J551" s="8">
        <v>44819</v>
      </c>
      <c r="K551" s="8">
        <v>44865</v>
      </c>
      <c r="L551" s="7" t="s">
        <v>318</v>
      </c>
      <c r="M551" s="1" t="s">
        <v>620</v>
      </c>
      <c r="N551" s="7" t="str">
        <f t="shared" si="8"/>
        <v>out</v>
      </c>
      <c r="O551" s="7">
        <v>2022</v>
      </c>
    </row>
    <row r="552" spans="1:15" x14ac:dyDescent="0.25">
      <c r="A552" s="7" t="s">
        <v>665</v>
      </c>
      <c r="B552" s="7">
        <v>13604574</v>
      </c>
      <c r="C552" s="7" t="s">
        <v>101</v>
      </c>
      <c r="D552" s="7" t="s">
        <v>22</v>
      </c>
      <c r="E552" s="7" t="s">
        <v>31</v>
      </c>
      <c r="F552" s="7" t="s">
        <v>185</v>
      </c>
      <c r="G552" s="7" t="s">
        <v>123</v>
      </c>
      <c r="H552" s="7" t="s">
        <v>28</v>
      </c>
      <c r="I552" s="7"/>
      <c r="J552" s="8">
        <v>44819</v>
      </c>
      <c r="K552" s="8">
        <v>44865</v>
      </c>
      <c r="L552" s="7" t="s">
        <v>318</v>
      </c>
      <c r="M552" s="1" t="s">
        <v>620</v>
      </c>
      <c r="N552" s="7" t="str">
        <f t="shared" si="8"/>
        <v>out</v>
      </c>
      <c r="O552" s="7">
        <v>2022</v>
      </c>
    </row>
    <row r="553" spans="1:15" x14ac:dyDescent="0.25">
      <c r="A553" s="7" t="s">
        <v>552</v>
      </c>
      <c r="B553" s="7">
        <v>13805443</v>
      </c>
      <c r="C553" s="7" t="s">
        <v>122</v>
      </c>
      <c r="D553" s="7" t="s">
        <v>22</v>
      </c>
      <c r="E553" s="7" t="s">
        <v>48</v>
      </c>
      <c r="F553" s="7" t="s">
        <v>63</v>
      </c>
      <c r="G553" s="7" t="s">
        <v>47</v>
      </c>
      <c r="H553" s="7" t="s">
        <v>40</v>
      </c>
      <c r="I553" s="7">
        <v>2</v>
      </c>
      <c r="J553" s="8">
        <v>44844</v>
      </c>
      <c r="K553" s="8">
        <v>44860</v>
      </c>
      <c r="L553" s="7" t="s">
        <v>368</v>
      </c>
      <c r="M553" s="1" t="s">
        <v>666</v>
      </c>
      <c r="N553" s="7" t="str">
        <f t="shared" si="8"/>
        <v>out</v>
      </c>
      <c r="O553" s="7">
        <v>2022</v>
      </c>
    </row>
    <row r="554" spans="1:15" x14ac:dyDescent="0.25">
      <c r="A554" s="7" t="s">
        <v>554</v>
      </c>
      <c r="B554" s="7">
        <v>13515871</v>
      </c>
      <c r="C554" s="7" t="s">
        <v>21</v>
      </c>
      <c r="D554" s="7" t="s">
        <v>22</v>
      </c>
      <c r="E554" s="7" t="s">
        <v>48</v>
      </c>
      <c r="F554" s="7" t="s">
        <v>63</v>
      </c>
      <c r="G554" s="7" t="s">
        <v>47</v>
      </c>
      <c r="H554" s="7" t="s">
        <v>48</v>
      </c>
      <c r="I554" s="7">
        <v>2</v>
      </c>
      <c r="J554" s="8">
        <v>44826</v>
      </c>
      <c r="K554" s="8">
        <v>44841</v>
      </c>
      <c r="L554" s="7" t="s">
        <v>368</v>
      </c>
      <c r="M554" s="1" t="s">
        <v>666</v>
      </c>
      <c r="N554" s="7" t="str">
        <f t="shared" si="8"/>
        <v>out</v>
      </c>
      <c r="O554" s="7">
        <v>2022</v>
      </c>
    </row>
    <row r="555" spans="1:15" ht="105" x14ac:dyDescent="0.25">
      <c r="A555" s="7" t="s">
        <v>461</v>
      </c>
      <c r="B555" s="7">
        <v>12793757</v>
      </c>
      <c r="C555" s="7" t="s">
        <v>101</v>
      </c>
      <c r="D555" s="7" t="s">
        <v>22</v>
      </c>
      <c r="E555" s="7" t="s">
        <v>31</v>
      </c>
      <c r="F555" s="7" t="s">
        <v>63</v>
      </c>
      <c r="G555" s="7" t="s">
        <v>72</v>
      </c>
      <c r="H555" s="7" t="s">
        <v>48</v>
      </c>
      <c r="I555" s="7">
        <v>2</v>
      </c>
      <c r="J555" s="20">
        <v>44789</v>
      </c>
      <c r="K555" s="8">
        <v>44840</v>
      </c>
      <c r="L555" s="7" t="s">
        <v>368</v>
      </c>
      <c r="M555" s="1" t="s">
        <v>667</v>
      </c>
      <c r="N555" s="7" t="str">
        <f t="shared" si="8"/>
        <v>out</v>
      </c>
      <c r="O555" s="7">
        <v>2022</v>
      </c>
    </row>
    <row r="556" spans="1:15" x14ac:dyDescent="0.25">
      <c r="A556" s="7" t="s">
        <v>461</v>
      </c>
      <c r="B556" s="7">
        <v>12793757</v>
      </c>
      <c r="C556" s="7" t="s">
        <v>101</v>
      </c>
      <c r="D556" s="7" t="s">
        <v>22</v>
      </c>
      <c r="E556" s="7" t="s">
        <v>31</v>
      </c>
      <c r="F556" s="7" t="s">
        <v>63</v>
      </c>
      <c r="G556" s="7" t="s">
        <v>535</v>
      </c>
      <c r="H556" s="7" t="s">
        <v>48</v>
      </c>
      <c r="I556" s="7" t="s">
        <v>325</v>
      </c>
      <c r="J556" s="20">
        <v>44789</v>
      </c>
      <c r="K556" s="8">
        <v>44840</v>
      </c>
      <c r="L556" s="7" t="s">
        <v>368</v>
      </c>
      <c r="M556" s="1" t="s">
        <v>620</v>
      </c>
      <c r="N556" s="7" t="str">
        <f t="shared" si="8"/>
        <v>out</v>
      </c>
      <c r="O556" s="7">
        <v>2022</v>
      </c>
    </row>
    <row r="557" spans="1:15" x14ac:dyDescent="0.25">
      <c r="A557" s="7" t="s">
        <v>205</v>
      </c>
      <c r="B557" s="7">
        <v>13853342</v>
      </c>
      <c r="C557" s="7" t="s">
        <v>66</v>
      </c>
      <c r="D557" s="7" t="s">
        <v>22</v>
      </c>
      <c r="E557" s="7" t="s">
        <v>48</v>
      </c>
      <c r="F557" s="7" t="s">
        <v>50</v>
      </c>
      <c r="G557" s="7" t="s">
        <v>39</v>
      </c>
      <c r="H557" s="7" t="s">
        <v>55</v>
      </c>
      <c r="I557" s="7">
        <v>5</v>
      </c>
      <c r="J557" s="20">
        <v>44847</v>
      </c>
      <c r="K557" s="8">
        <v>44853</v>
      </c>
      <c r="L557" s="7" t="s">
        <v>340</v>
      </c>
      <c r="M557" s="1"/>
      <c r="N557" s="7" t="str">
        <f t="shared" si="8"/>
        <v>out</v>
      </c>
      <c r="O557" s="7">
        <v>2022</v>
      </c>
    </row>
    <row r="558" spans="1:15" x14ac:dyDescent="0.25">
      <c r="A558" s="7" t="s">
        <v>599</v>
      </c>
      <c r="B558" s="7">
        <v>14039465</v>
      </c>
      <c r="C558" s="7" t="s">
        <v>101</v>
      </c>
      <c r="D558" s="7" t="s">
        <v>22</v>
      </c>
      <c r="E558" s="7" t="s">
        <v>48</v>
      </c>
      <c r="F558" s="7" t="s">
        <v>95</v>
      </c>
      <c r="G558" s="7" t="s">
        <v>400</v>
      </c>
      <c r="H558" s="7" t="s">
        <v>55</v>
      </c>
      <c r="I558" s="7">
        <v>2</v>
      </c>
      <c r="J558" s="8">
        <v>44855</v>
      </c>
      <c r="K558" s="8">
        <v>44859</v>
      </c>
      <c r="L558" s="7" t="s">
        <v>340</v>
      </c>
      <c r="M558" s="1"/>
      <c r="N558" s="7" t="str">
        <f t="shared" si="8"/>
        <v>out</v>
      </c>
      <c r="O558" s="7">
        <v>2022</v>
      </c>
    </row>
    <row r="559" spans="1:15" x14ac:dyDescent="0.25">
      <c r="A559" s="7" t="s">
        <v>668</v>
      </c>
      <c r="B559" s="7">
        <v>13631561</v>
      </c>
      <c r="C559" s="7" t="s">
        <v>66</v>
      </c>
      <c r="D559" s="7" t="s">
        <v>22</v>
      </c>
      <c r="E559" s="7" t="s">
        <v>48</v>
      </c>
      <c r="F559" s="7" t="s">
        <v>50</v>
      </c>
      <c r="G559" s="7" t="s">
        <v>47</v>
      </c>
      <c r="H559" s="7" t="s">
        <v>55</v>
      </c>
      <c r="I559" s="7">
        <v>1</v>
      </c>
      <c r="J559" s="8">
        <v>44834</v>
      </c>
      <c r="K559" s="8">
        <v>44841</v>
      </c>
      <c r="L559" s="7" t="s">
        <v>318</v>
      </c>
      <c r="M559" s="1"/>
      <c r="N559" s="7" t="str">
        <f t="shared" si="8"/>
        <v>out</v>
      </c>
      <c r="O559" s="7">
        <v>2022</v>
      </c>
    </row>
    <row r="560" spans="1:15" x14ac:dyDescent="0.25">
      <c r="A560" s="7" t="s">
        <v>357</v>
      </c>
      <c r="B560" s="7">
        <v>13854903</v>
      </c>
      <c r="C560" s="7" t="s">
        <v>99</v>
      </c>
      <c r="D560" s="7" t="s">
        <v>22</v>
      </c>
      <c r="E560" s="7" t="s">
        <v>23</v>
      </c>
      <c r="F560" s="7" t="s">
        <v>636</v>
      </c>
      <c r="G560" s="7" t="s">
        <v>54</v>
      </c>
      <c r="H560" s="7" t="s">
        <v>266</v>
      </c>
      <c r="I560" s="7">
        <v>2</v>
      </c>
      <c r="J560" s="8">
        <v>44847</v>
      </c>
      <c r="K560" s="8">
        <v>44851</v>
      </c>
      <c r="L560" s="7" t="s">
        <v>318</v>
      </c>
      <c r="M560" s="1"/>
      <c r="N560" s="7" t="str">
        <f t="shared" si="8"/>
        <v>out</v>
      </c>
      <c r="O560" s="7">
        <v>2022</v>
      </c>
    </row>
    <row r="561" spans="1:15" x14ac:dyDescent="0.25">
      <c r="A561" s="7" t="s">
        <v>419</v>
      </c>
      <c r="B561" s="7">
        <v>13654541</v>
      </c>
      <c r="C561" s="7" t="s">
        <v>99</v>
      </c>
      <c r="D561" s="7" t="s">
        <v>22</v>
      </c>
      <c r="E561" s="7" t="s">
        <v>23</v>
      </c>
      <c r="F561" s="7" t="s">
        <v>634</v>
      </c>
      <c r="G561" s="7" t="s">
        <v>54</v>
      </c>
      <c r="H561" s="7" t="s">
        <v>28</v>
      </c>
      <c r="I561" s="7" t="s">
        <v>354</v>
      </c>
      <c r="J561" s="8">
        <v>44837</v>
      </c>
      <c r="K561" s="8">
        <v>44838</v>
      </c>
      <c r="L561" s="7" t="s">
        <v>318</v>
      </c>
      <c r="M561" s="1"/>
      <c r="N561" s="7" t="str">
        <f t="shared" si="8"/>
        <v>out</v>
      </c>
      <c r="O561" s="7">
        <v>2022</v>
      </c>
    </row>
    <row r="562" spans="1:15" x14ac:dyDescent="0.25">
      <c r="A562" s="7" t="s">
        <v>608</v>
      </c>
      <c r="B562" s="7">
        <v>13712850</v>
      </c>
      <c r="C562" s="7" t="s">
        <v>57</v>
      </c>
      <c r="D562" s="7" t="s">
        <v>22</v>
      </c>
      <c r="E562" s="7" t="s">
        <v>23</v>
      </c>
      <c r="F562" s="7" t="s">
        <v>185</v>
      </c>
      <c r="G562" s="7" t="s">
        <v>135</v>
      </c>
      <c r="H562" s="7" t="s">
        <v>28</v>
      </c>
      <c r="I562" s="7" t="s">
        <v>325</v>
      </c>
      <c r="J562" s="8">
        <v>44839</v>
      </c>
      <c r="K562" s="8">
        <v>44841</v>
      </c>
      <c r="L562" s="7" t="s">
        <v>377</v>
      </c>
      <c r="M562" s="1"/>
      <c r="N562" s="7" t="str">
        <f t="shared" si="8"/>
        <v>out</v>
      </c>
      <c r="O562" s="7">
        <v>2022</v>
      </c>
    </row>
    <row r="563" spans="1:15" x14ac:dyDescent="0.25">
      <c r="A563" s="7" t="s">
        <v>610</v>
      </c>
      <c r="B563" s="7">
        <v>13817859</v>
      </c>
      <c r="C563" s="7" t="s">
        <v>57</v>
      </c>
      <c r="D563" s="7" t="s">
        <v>22</v>
      </c>
      <c r="E563" s="7" t="s">
        <v>23</v>
      </c>
      <c r="F563" s="7" t="s">
        <v>185</v>
      </c>
      <c r="G563" s="7" t="s">
        <v>135</v>
      </c>
      <c r="H563" s="7" t="s">
        <v>28</v>
      </c>
      <c r="I563" s="7" t="s">
        <v>325</v>
      </c>
      <c r="J563" s="8">
        <v>44845</v>
      </c>
      <c r="K563" s="8">
        <v>44848</v>
      </c>
      <c r="L563" s="7" t="s">
        <v>377</v>
      </c>
      <c r="M563" s="1" t="s">
        <v>669</v>
      </c>
      <c r="N563" s="7" t="str">
        <f t="shared" si="8"/>
        <v>out</v>
      </c>
      <c r="O563" s="7">
        <v>2022</v>
      </c>
    </row>
    <row r="564" spans="1:15" x14ac:dyDescent="0.25">
      <c r="A564" s="7" t="s">
        <v>611</v>
      </c>
      <c r="B564" s="7">
        <v>13848084</v>
      </c>
      <c r="C564" s="7" t="s">
        <v>57</v>
      </c>
      <c r="D564" s="19" t="s">
        <v>22</v>
      </c>
      <c r="E564" s="19" t="s">
        <v>23</v>
      </c>
      <c r="F564" s="19" t="s">
        <v>60</v>
      </c>
      <c r="G564" s="19" t="s">
        <v>135</v>
      </c>
      <c r="H564" s="19" t="s">
        <v>28</v>
      </c>
      <c r="I564" s="19" t="s">
        <v>290</v>
      </c>
      <c r="J564" s="20">
        <v>44847</v>
      </c>
      <c r="K564" s="20">
        <v>44847</v>
      </c>
      <c r="L564" s="109" t="s">
        <v>377</v>
      </c>
      <c r="M564" s="1"/>
      <c r="N564" s="7" t="str">
        <f t="shared" si="8"/>
        <v>out</v>
      </c>
      <c r="O564" s="7">
        <v>2022</v>
      </c>
    </row>
    <row r="565" spans="1:15" x14ac:dyDescent="0.25">
      <c r="A565" s="7" t="s">
        <v>639</v>
      </c>
      <c r="B565" s="7">
        <v>13855452</v>
      </c>
      <c r="C565" s="7" t="s">
        <v>57</v>
      </c>
      <c r="D565" s="19" t="s">
        <v>22</v>
      </c>
      <c r="E565" s="19" t="s">
        <v>23</v>
      </c>
      <c r="F565" s="19" t="s">
        <v>60</v>
      </c>
      <c r="G565" s="19" t="s">
        <v>135</v>
      </c>
      <c r="H565" s="19" t="s">
        <v>28</v>
      </c>
      <c r="I565" s="19" t="s">
        <v>325</v>
      </c>
      <c r="J565" s="20">
        <v>44847</v>
      </c>
      <c r="K565" s="20">
        <v>44848</v>
      </c>
      <c r="L565" s="109" t="s">
        <v>377</v>
      </c>
      <c r="M565" s="107"/>
      <c r="N565" s="7" t="str">
        <f t="shared" si="8"/>
        <v>out</v>
      </c>
      <c r="O565" s="7">
        <v>2022</v>
      </c>
    </row>
    <row r="566" spans="1:15" x14ac:dyDescent="0.25">
      <c r="A566" s="7" t="s">
        <v>640</v>
      </c>
      <c r="B566" s="7">
        <v>13867706</v>
      </c>
      <c r="C566" s="7" t="s">
        <v>57</v>
      </c>
      <c r="D566" s="19" t="s">
        <v>22</v>
      </c>
      <c r="E566" s="19" t="s">
        <v>23</v>
      </c>
      <c r="F566" s="19" t="s">
        <v>185</v>
      </c>
      <c r="G566" s="19" t="s">
        <v>135</v>
      </c>
      <c r="H566" s="19" t="s">
        <v>28</v>
      </c>
      <c r="I566" s="19" t="s">
        <v>290</v>
      </c>
      <c r="J566" s="20">
        <v>44848</v>
      </c>
      <c r="K566" s="20">
        <v>44851</v>
      </c>
      <c r="L566" s="109" t="s">
        <v>377</v>
      </c>
      <c r="M566" s="107"/>
      <c r="N566" s="7" t="str">
        <f t="shared" si="8"/>
        <v>out</v>
      </c>
      <c r="O566" s="7">
        <v>2022</v>
      </c>
    </row>
    <row r="567" spans="1:15" x14ac:dyDescent="0.25">
      <c r="A567" s="7" t="s">
        <v>670</v>
      </c>
      <c r="B567" s="7">
        <v>13599550</v>
      </c>
      <c r="C567" s="7" t="s">
        <v>52</v>
      </c>
      <c r="D567" s="19" t="s">
        <v>22</v>
      </c>
      <c r="E567" s="19" t="s">
        <v>48</v>
      </c>
      <c r="F567" s="19" t="s">
        <v>95</v>
      </c>
      <c r="G567" s="19" t="s">
        <v>96</v>
      </c>
      <c r="H567" s="19" t="s">
        <v>55</v>
      </c>
      <c r="I567" s="19">
        <v>1</v>
      </c>
      <c r="J567" s="20">
        <v>44832</v>
      </c>
      <c r="K567" s="20">
        <v>44845</v>
      </c>
      <c r="L567" s="109" t="s">
        <v>318</v>
      </c>
      <c r="M567" s="107"/>
      <c r="N567" s="7" t="str">
        <f t="shared" si="8"/>
        <v>out</v>
      </c>
      <c r="O567" s="7">
        <v>2022</v>
      </c>
    </row>
    <row r="568" spans="1:15" x14ac:dyDescent="0.25">
      <c r="A568" s="7" t="s">
        <v>671</v>
      </c>
      <c r="B568" s="7">
        <v>13776356</v>
      </c>
      <c r="C568" s="7" t="s">
        <v>390</v>
      </c>
      <c r="D568" s="19" t="s">
        <v>22</v>
      </c>
      <c r="E568" s="19" t="s">
        <v>48</v>
      </c>
      <c r="F568" s="19" t="s">
        <v>95</v>
      </c>
      <c r="G568" s="19" t="s">
        <v>96</v>
      </c>
      <c r="H568" s="19" t="s">
        <v>55</v>
      </c>
      <c r="I568" s="19">
        <v>1</v>
      </c>
      <c r="J568" s="20">
        <v>44841</v>
      </c>
      <c r="K568" s="20">
        <v>44851</v>
      </c>
      <c r="L568" s="109" t="s">
        <v>340</v>
      </c>
      <c r="M568" s="107"/>
      <c r="N568" s="7" t="str">
        <f t="shared" si="8"/>
        <v>out</v>
      </c>
      <c r="O568" s="7">
        <v>2022</v>
      </c>
    </row>
    <row r="569" spans="1:15" ht="45" x14ac:dyDescent="0.25">
      <c r="A569" s="7" t="s">
        <v>672</v>
      </c>
      <c r="B569" s="7">
        <v>13997812</v>
      </c>
      <c r="C569" s="7" t="s">
        <v>94</v>
      </c>
      <c r="D569" s="19" t="s">
        <v>22</v>
      </c>
      <c r="E569" s="19" t="s">
        <v>48</v>
      </c>
      <c r="F569" s="19" t="s">
        <v>63</v>
      </c>
      <c r="G569" s="19" t="s">
        <v>400</v>
      </c>
      <c r="H569" s="19" t="s">
        <v>48</v>
      </c>
      <c r="I569" s="19">
        <v>1</v>
      </c>
      <c r="J569" s="20">
        <v>44854</v>
      </c>
      <c r="K569" s="20">
        <v>44855</v>
      </c>
      <c r="L569" s="7" t="s">
        <v>318</v>
      </c>
      <c r="M569" s="107" t="s">
        <v>673</v>
      </c>
      <c r="N569" s="7" t="str">
        <f t="shared" si="8"/>
        <v>out</v>
      </c>
      <c r="O569" s="7">
        <v>2022</v>
      </c>
    </row>
    <row r="570" spans="1:15" ht="30" x14ac:dyDescent="0.25">
      <c r="A570" s="7" t="s">
        <v>674</v>
      </c>
      <c r="B570" s="7">
        <v>13817514</v>
      </c>
      <c r="C570" s="7" t="s">
        <v>675</v>
      </c>
      <c r="D570" s="19" t="s">
        <v>22</v>
      </c>
      <c r="E570" s="19" t="s">
        <v>23</v>
      </c>
      <c r="F570" s="19" t="s">
        <v>213</v>
      </c>
      <c r="G570" s="19" t="s">
        <v>72</v>
      </c>
      <c r="H570" s="19" t="s">
        <v>146</v>
      </c>
      <c r="I570" s="19">
        <v>1</v>
      </c>
      <c r="J570" s="20">
        <v>44845</v>
      </c>
      <c r="K570" s="20">
        <v>44851</v>
      </c>
      <c r="L570" s="7" t="s">
        <v>368</v>
      </c>
      <c r="M570" s="107" t="s">
        <v>676</v>
      </c>
      <c r="N570" s="7" t="str">
        <f t="shared" si="8"/>
        <v>out</v>
      </c>
      <c r="O570" s="7">
        <v>2022</v>
      </c>
    </row>
    <row r="571" spans="1:15" x14ac:dyDescent="0.25">
      <c r="A571" s="7" t="s">
        <v>677</v>
      </c>
      <c r="B571" s="7">
        <v>14051350</v>
      </c>
      <c r="C571" s="7" t="s">
        <v>34</v>
      </c>
      <c r="D571" s="19" t="s">
        <v>22</v>
      </c>
      <c r="E571" s="19" t="s">
        <v>48</v>
      </c>
      <c r="F571" s="19" t="s">
        <v>50</v>
      </c>
      <c r="G571" s="19" t="s">
        <v>39</v>
      </c>
      <c r="H571" s="19" t="s">
        <v>55</v>
      </c>
      <c r="I571" s="19">
        <v>1</v>
      </c>
      <c r="J571" s="20">
        <v>44858</v>
      </c>
      <c r="K571" s="20">
        <v>44860</v>
      </c>
      <c r="L571" s="7" t="s">
        <v>340</v>
      </c>
      <c r="M571" s="1"/>
      <c r="N571" s="7" t="str">
        <f t="shared" si="8"/>
        <v>out</v>
      </c>
      <c r="O571" s="7">
        <v>2022</v>
      </c>
    </row>
    <row r="572" spans="1:15" ht="45" x14ac:dyDescent="0.25">
      <c r="A572" s="7" t="s">
        <v>678</v>
      </c>
      <c r="B572" s="7">
        <v>13851754</v>
      </c>
      <c r="C572" s="7" t="s">
        <v>390</v>
      </c>
      <c r="D572" s="19" t="s">
        <v>22</v>
      </c>
      <c r="E572" s="19" t="s">
        <v>23</v>
      </c>
      <c r="F572" s="19" t="s">
        <v>74</v>
      </c>
      <c r="G572" s="19" t="s">
        <v>72</v>
      </c>
      <c r="H572" s="19" t="s">
        <v>67</v>
      </c>
      <c r="I572" s="19">
        <v>1</v>
      </c>
      <c r="J572" s="20">
        <v>44847</v>
      </c>
      <c r="K572" s="20">
        <v>44854</v>
      </c>
      <c r="L572" s="7" t="s">
        <v>358</v>
      </c>
      <c r="M572" s="107" t="s">
        <v>679</v>
      </c>
      <c r="N572" s="7" t="str">
        <f t="shared" si="8"/>
        <v>out</v>
      </c>
      <c r="O572" s="7">
        <v>2022</v>
      </c>
    </row>
    <row r="573" spans="1:15" x14ac:dyDescent="0.25">
      <c r="A573" s="7" t="s">
        <v>680</v>
      </c>
      <c r="B573" s="7">
        <v>13848726</v>
      </c>
      <c r="C573" s="7" t="s">
        <v>390</v>
      </c>
      <c r="D573" s="19" t="s">
        <v>22</v>
      </c>
      <c r="E573" s="19" t="s">
        <v>23</v>
      </c>
      <c r="F573" s="19" t="s">
        <v>391</v>
      </c>
      <c r="G573" s="19" t="s">
        <v>47</v>
      </c>
      <c r="H573" s="19" t="s">
        <v>40</v>
      </c>
      <c r="I573" s="19">
        <v>1</v>
      </c>
      <c r="J573" s="20">
        <v>44847</v>
      </c>
      <c r="K573" s="20">
        <v>44852</v>
      </c>
      <c r="L573" s="7" t="s">
        <v>368</v>
      </c>
      <c r="M573" s="107"/>
      <c r="N573" s="7" t="str">
        <f t="shared" si="8"/>
        <v>out</v>
      </c>
      <c r="O573" s="7">
        <v>2022</v>
      </c>
    </row>
    <row r="574" spans="1:15" x14ac:dyDescent="0.25">
      <c r="A574" s="7" t="s">
        <v>681</v>
      </c>
      <c r="B574" s="7">
        <v>13996332</v>
      </c>
      <c r="C574" s="7" t="s">
        <v>390</v>
      </c>
      <c r="D574" s="19" t="s">
        <v>22</v>
      </c>
      <c r="E574" s="19" t="s">
        <v>23</v>
      </c>
      <c r="F574" s="19" t="s">
        <v>452</v>
      </c>
      <c r="G574" s="19" t="s">
        <v>47</v>
      </c>
      <c r="H574" s="19" t="s">
        <v>67</v>
      </c>
      <c r="I574" s="19">
        <v>1</v>
      </c>
      <c r="J574" s="20">
        <v>44854</v>
      </c>
      <c r="K574" s="20">
        <v>44860</v>
      </c>
      <c r="L574" s="7" t="s">
        <v>358</v>
      </c>
      <c r="M574" s="107"/>
      <c r="N574" s="7" t="str">
        <f t="shared" si="8"/>
        <v>out</v>
      </c>
      <c r="O574" s="7">
        <v>2022</v>
      </c>
    </row>
    <row r="575" spans="1:15" ht="60" x14ac:dyDescent="0.25">
      <c r="A575" s="7" t="s">
        <v>682</v>
      </c>
      <c r="B575" s="7">
        <v>14037045</v>
      </c>
      <c r="C575" s="7" t="s">
        <v>675</v>
      </c>
      <c r="D575" s="19" t="s">
        <v>22</v>
      </c>
      <c r="E575" s="19" t="s">
        <v>23</v>
      </c>
      <c r="F575" s="19" t="s">
        <v>542</v>
      </c>
      <c r="G575" s="19" t="s">
        <v>72</v>
      </c>
      <c r="H575" s="19" t="s">
        <v>40</v>
      </c>
      <c r="I575" s="19">
        <v>1</v>
      </c>
      <c r="J575" s="20">
        <v>44855</v>
      </c>
      <c r="K575" s="20">
        <v>44865</v>
      </c>
      <c r="L575" s="7" t="s">
        <v>358</v>
      </c>
      <c r="M575" s="107" t="s">
        <v>683</v>
      </c>
      <c r="N575" s="7" t="str">
        <f t="shared" si="8"/>
        <v>out</v>
      </c>
      <c r="O575" s="7">
        <v>2022</v>
      </c>
    </row>
    <row r="576" spans="1:15" x14ac:dyDescent="0.25">
      <c r="A576" s="7" t="s">
        <v>684</v>
      </c>
      <c r="B576" s="7">
        <v>13588415</v>
      </c>
      <c r="C576" s="7" t="s">
        <v>37</v>
      </c>
      <c r="D576" s="19" t="s">
        <v>22</v>
      </c>
      <c r="E576" s="19" t="s">
        <v>23</v>
      </c>
      <c r="F576" s="19" t="s">
        <v>69</v>
      </c>
      <c r="G576" s="19" t="s">
        <v>123</v>
      </c>
      <c r="H576" s="19" t="s">
        <v>556</v>
      </c>
      <c r="I576" s="19">
        <v>1</v>
      </c>
      <c r="J576" s="20">
        <v>44831</v>
      </c>
      <c r="K576" s="20">
        <v>44839</v>
      </c>
      <c r="L576" s="7" t="s">
        <v>316</v>
      </c>
      <c r="M576" s="107"/>
      <c r="N576" s="7" t="str">
        <f t="shared" si="8"/>
        <v>out</v>
      </c>
      <c r="O576" s="7">
        <v>2022</v>
      </c>
    </row>
    <row r="577" spans="1:15" x14ac:dyDescent="0.25">
      <c r="A577" s="7" t="s">
        <v>530</v>
      </c>
      <c r="B577" s="7">
        <v>13584655</v>
      </c>
      <c r="C577" s="7" t="s">
        <v>468</v>
      </c>
      <c r="D577" s="19" t="s">
        <v>22</v>
      </c>
      <c r="E577" s="19" t="s">
        <v>424</v>
      </c>
      <c r="F577" s="19" t="s">
        <v>685</v>
      </c>
      <c r="G577" s="19" t="s">
        <v>54</v>
      </c>
      <c r="H577" s="19" t="s">
        <v>266</v>
      </c>
      <c r="I577" s="19">
        <v>2</v>
      </c>
      <c r="J577" s="20">
        <v>44831</v>
      </c>
      <c r="K577" s="20">
        <v>44840</v>
      </c>
      <c r="L577" s="7" t="s">
        <v>316</v>
      </c>
      <c r="M577" s="107"/>
      <c r="N577" s="7" t="str">
        <f t="shared" si="8"/>
        <v>out</v>
      </c>
      <c r="O577" s="7">
        <v>2022</v>
      </c>
    </row>
    <row r="578" spans="1:15" x14ac:dyDescent="0.25">
      <c r="A578" s="7" t="s">
        <v>686</v>
      </c>
      <c r="B578" s="7">
        <v>13645001</v>
      </c>
      <c r="C578" s="7" t="s">
        <v>94</v>
      </c>
      <c r="D578" s="19" t="s">
        <v>22</v>
      </c>
      <c r="E578" s="19" t="s">
        <v>23</v>
      </c>
      <c r="F578" s="19" t="s">
        <v>134</v>
      </c>
      <c r="G578" s="19" t="s">
        <v>39</v>
      </c>
      <c r="H578" s="19" t="s">
        <v>28</v>
      </c>
      <c r="I578" s="19">
        <v>1</v>
      </c>
      <c r="J578" s="8">
        <v>44840</v>
      </c>
      <c r="K578" s="20">
        <v>44840</v>
      </c>
      <c r="L578" s="7" t="s">
        <v>318</v>
      </c>
      <c r="M578" s="19"/>
      <c r="N578" s="7" t="str">
        <f t="shared" si="8"/>
        <v>out</v>
      </c>
      <c r="O578" s="7">
        <v>2022</v>
      </c>
    </row>
    <row r="579" spans="1:15" x14ac:dyDescent="0.25">
      <c r="A579" s="7" t="s">
        <v>687</v>
      </c>
      <c r="B579" s="7">
        <v>13796626</v>
      </c>
      <c r="C579" s="7" t="s">
        <v>57</v>
      </c>
      <c r="D579" s="19" t="s">
        <v>22</v>
      </c>
      <c r="E579" s="19" t="s">
        <v>23</v>
      </c>
      <c r="F579" s="19" t="s">
        <v>185</v>
      </c>
      <c r="G579" s="19" t="s">
        <v>135</v>
      </c>
      <c r="H579" s="19" t="s">
        <v>28</v>
      </c>
      <c r="I579" s="19" t="s">
        <v>290</v>
      </c>
      <c r="J579" s="20">
        <v>44844</v>
      </c>
      <c r="K579" s="20">
        <v>44845</v>
      </c>
      <c r="L579" s="7" t="s">
        <v>377</v>
      </c>
      <c r="M579" s="107"/>
      <c r="N579" s="7" t="str">
        <f t="shared" si="8"/>
        <v>out</v>
      </c>
      <c r="O579" s="7">
        <v>2022</v>
      </c>
    </row>
    <row r="580" spans="1:15" x14ac:dyDescent="0.25">
      <c r="A580" s="7" t="s">
        <v>688</v>
      </c>
      <c r="B580" s="7">
        <v>13646378</v>
      </c>
      <c r="C580" s="7" t="s">
        <v>94</v>
      </c>
      <c r="D580" s="19" t="s">
        <v>22</v>
      </c>
      <c r="E580" s="19" t="s">
        <v>23</v>
      </c>
      <c r="F580" s="19" t="s">
        <v>134</v>
      </c>
      <c r="G580" s="19" t="s">
        <v>39</v>
      </c>
      <c r="H580" s="19" t="s">
        <v>28</v>
      </c>
      <c r="I580" s="19">
        <v>1</v>
      </c>
      <c r="J580" s="20">
        <v>44840</v>
      </c>
      <c r="K580" s="20">
        <v>44840</v>
      </c>
      <c r="L580" s="7" t="s">
        <v>318</v>
      </c>
      <c r="M580" s="107"/>
      <c r="N580" s="7" t="str">
        <f t="shared" si="8"/>
        <v>out</v>
      </c>
      <c r="O580" s="7">
        <v>2022</v>
      </c>
    </row>
    <row r="581" spans="1:15" ht="30" x14ac:dyDescent="0.25">
      <c r="A581" s="19" t="s">
        <v>466</v>
      </c>
      <c r="B581" s="19">
        <v>13827508</v>
      </c>
      <c r="C581" s="19" t="s">
        <v>44</v>
      </c>
      <c r="D581" s="19" t="s">
        <v>22</v>
      </c>
      <c r="E581" s="19" t="s">
        <v>31</v>
      </c>
      <c r="F581" s="19" t="s">
        <v>63</v>
      </c>
      <c r="G581" s="19" t="s">
        <v>145</v>
      </c>
      <c r="H581" s="19" t="s">
        <v>28</v>
      </c>
      <c r="I581" s="19">
        <v>1</v>
      </c>
      <c r="J581" s="20">
        <v>44845</v>
      </c>
      <c r="K581" s="20">
        <v>44859</v>
      </c>
      <c r="L581" s="109" t="s">
        <v>368</v>
      </c>
      <c r="M581" s="107" t="s">
        <v>689</v>
      </c>
      <c r="N581" s="7" t="str">
        <f t="shared" si="8"/>
        <v>out</v>
      </c>
      <c r="O581" s="7">
        <v>2022</v>
      </c>
    </row>
    <row r="582" spans="1:15" ht="45" x14ac:dyDescent="0.25">
      <c r="A582" s="7" t="s">
        <v>65</v>
      </c>
      <c r="B582" s="7">
        <v>13648572</v>
      </c>
      <c r="C582" s="7" t="s">
        <v>66</v>
      </c>
      <c r="D582" s="7" t="s">
        <v>22</v>
      </c>
      <c r="E582" s="7" t="s">
        <v>31</v>
      </c>
      <c r="F582" s="7" t="s">
        <v>63</v>
      </c>
      <c r="G582" s="7" t="s">
        <v>105</v>
      </c>
      <c r="H582" s="7" t="s">
        <v>28</v>
      </c>
      <c r="I582" s="7" t="s">
        <v>325</v>
      </c>
      <c r="J582" s="8">
        <v>44837</v>
      </c>
      <c r="K582" s="8">
        <v>44860</v>
      </c>
      <c r="L582" s="110" t="s">
        <v>577</v>
      </c>
      <c r="M582" s="1" t="s">
        <v>690</v>
      </c>
      <c r="N582" s="7" t="str">
        <f t="shared" si="8"/>
        <v>out</v>
      </c>
      <c r="O582" s="7">
        <v>2022</v>
      </c>
    </row>
    <row r="583" spans="1:15" x14ac:dyDescent="0.25">
      <c r="A583" s="7" t="s">
        <v>576</v>
      </c>
      <c r="B583" s="7">
        <v>14308011</v>
      </c>
      <c r="C583" s="7" t="s">
        <v>34</v>
      </c>
      <c r="D583" s="7" t="s">
        <v>22</v>
      </c>
      <c r="E583" s="7" t="s">
        <v>48</v>
      </c>
      <c r="F583" s="7" t="s">
        <v>95</v>
      </c>
      <c r="G583" s="7" t="s">
        <v>200</v>
      </c>
      <c r="H583" s="7" t="s">
        <v>28</v>
      </c>
      <c r="I583" s="7">
        <v>1</v>
      </c>
      <c r="J583" s="8">
        <v>44875</v>
      </c>
      <c r="K583" s="8">
        <v>44876</v>
      </c>
      <c r="L583" s="111"/>
      <c r="M583" s="1"/>
      <c r="N583" s="7" t="str">
        <f t="shared" si="8"/>
        <v>nov</v>
      </c>
      <c r="O583" s="7">
        <v>2022</v>
      </c>
    </row>
    <row r="584" spans="1:15" x14ac:dyDescent="0.25">
      <c r="A584" s="7" t="s">
        <v>691</v>
      </c>
      <c r="B584" s="7">
        <v>14273902</v>
      </c>
      <c r="C584" s="7" t="s">
        <v>52</v>
      </c>
      <c r="D584" s="7" t="s">
        <v>22</v>
      </c>
      <c r="E584" s="7" t="s">
        <v>48</v>
      </c>
      <c r="F584" s="7" t="s">
        <v>95</v>
      </c>
      <c r="G584" s="7" t="s">
        <v>200</v>
      </c>
      <c r="H584" s="7" t="s">
        <v>28</v>
      </c>
      <c r="I584" s="7">
        <v>1</v>
      </c>
      <c r="J584" s="8">
        <v>44873</v>
      </c>
      <c r="K584" s="8">
        <v>44875</v>
      </c>
      <c r="L584" s="111"/>
      <c r="M584" s="1"/>
      <c r="N584" s="7" t="str">
        <f t="shared" si="8"/>
        <v>nov</v>
      </c>
      <c r="O584" s="7">
        <v>2022</v>
      </c>
    </row>
    <row r="585" spans="1:15" ht="30" x14ac:dyDescent="0.25">
      <c r="A585" s="7" t="s">
        <v>434</v>
      </c>
      <c r="B585" s="7">
        <v>13895772</v>
      </c>
      <c r="C585" s="7" t="s">
        <v>113</v>
      </c>
      <c r="D585" s="7" t="s">
        <v>22</v>
      </c>
      <c r="E585" s="7" t="s">
        <v>31</v>
      </c>
      <c r="F585" s="7" t="s">
        <v>46</v>
      </c>
      <c r="G585" s="7" t="s">
        <v>435</v>
      </c>
      <c r="H585" s="7" t="s">
        <v>28</v>
      </c>
      <c r="I585" s="7">
        <v>5</v>
      </c>
      <c r="J585" s="8">
        <v>44851</v>
      </c>
      <c r="K585" s="8">
        <v>44873</v>
      </c>
      <c r="L585" s="111" t="s">
        <v>340</v>
      </c>
      <c r="M585" s="1" t="s">
        <v>692</v>
      </c>
      <c r="N585" s="7" t="str">
        <f t="shared" ref="N585:N648" si="9">TEXT(K585,"MMM")</f>
        <v>nov</v>
      </c>
      <c r="O585" s="7">
        <v>2022</v>
      </c>
    </row>
    <row r="586" spans="1:15" x14ac:dyDescent="0.25">
      <c r="A586" s="7" t="s">
        <v>434</v>
      </c>
      <c r="B586" s="7">
        <v>14153930</v>
      </c>
      <c r="C586" s="7" t="s">
        <v>113</v>
      </c>
      <c r="D586" s="7" t="s">
        <v>22</v>
      </c>
      <c r="E586" s="7" t="s">
        <v>31</v>
      </c>
      <c r="F586" s="7" t="s">
        <v>46</v>
      </c>
      <c r="G586" s="7" t="s">
        <v>435</v>
      </c>
      <c r="H586" s="7" t="s">
        <v>28</v>
      </c>
      <c r="I586" s="7">
        <v>5</v>
      </c>
      <c r="J586" s="8">
        <v>44866</v>
      </c>
      <c r="K586" s="8">
        <v>44873</v>
      </c>
      <c r="L586" s="111" t="s">
        <v>340</v>
      </c>
      <c r="M586" s="1"/>
      <c r="N586" s="7" t="str">
        <f t="shared" si="9"/>
        <v>nov</v>
      </c>
      <c r="O586" s="7">
        <v>2022</v>
      </c>
    </row>
    <row r="587" spans="1:15" ht="30" x14ac:dyDescent="0.25">
      <c r="A587" s="7" t="s">
        <v>693</v>
      </c>
      <c r="B587" s="7">
        <v>14248796</v>
      </c>
      <c r="C587" s="7" t="s">
        <v>21</v>
      </c>
      <c r="D587" s="7" t="s">
        <v>22</v>
      </c>
      <c r="E587" s="7" t="s">
        <v>48</v>
      </c>
      <c r="F587" s="7" t="s">
        <v>571</v>
      </c>
      <c r="G587" s="7" t="s">
        <v>435</v>
      </c>
      <c r="H587" s="7" t="s">
        <v>146</v>
      </c>
      <c r="I587" s="7"/>
      <c r="J587" s="8">
        <v>44872</v>
      </c>
      <c r="K587" s="8">
        <v>44893</v>
      </c>
      <c r="L587" s="111" t="s">
        <v>368</v>
      </c>
      <c r="M587" s="1" t="s">
        <v>694</v>
      </c>
      <c r="N587" s="7" t="str">
        <f t="shared" si="9"/>
        <v>nov</v>
      </c>
      <c r="O587" s="7">
        <v>2022</v>
      </c>
    </row>
    <row r="588" spans="1:15" x14ac:dyDescent="0.25">
      <c r="A588" s="7" t="s">
        <v>160</v>
      </c>
      <c r="B588" s="7">
        <v>14346765</v>
      </c>
      <c r="C588" s="7" t="s">
        <v>57</v>
      </c>
      <c r="D588" s="7" t="s">
        <v>22</v>
      </c>
      <c r="E588" s="7" t="s">
        <v>31</v>
      </c>
      <c r="F588" s="7" t="s">
        <v>58</v>
      </c>
      <c r="G588" s="7" t="s">
        <v>54</v>
      </c>
      <c r="H588" s="7" t="s">
        <v>28</v>
      </c>
      <c r="I588" s="7"/>
      <c r="J588" s="8">
        <v>44881</v>
      </c>
      <c r="K588" s="8">
        <v>44882</v>
      </c>
      <c r="L588" s="111" t="s">
        <v>340</v>
      </c>
      <c r="M588" s="1"/>
      <c r="N588" s="7" t="str">
        <f t="shared" si="9"/>
        <v>nov</v>
      </c>
      <c r="O588" s="7">
        <v>2022</v>
      </c>
    </row>
    <row r="589" spans="1:15" x14ac:dyDescent="0.25">
      <c r="A589" s="7" t="s">
        <v>168</v>
      </c>
      <c r="B589" s="7">
        <v>14350958</v>
      </c>
      <c r="C589" s="7" t="s">
        <v>57</v>
      </c>
      <c r="D589" s="7" t="s">
        <v>22</v>
      </c>
      <c r="E589" s="7" t="s">
        <v>31</v>
      </c>
      <c r="F589" s="7" t="s">
        <v>58</v>
      </c>
      <c r="G589" s="7" t="s">
        <v>54</v>
      </c>
      <c r="H589" s="7" t="s">
        <v>28</v>
      </c>
      <c r="I589" s="7"/>
      <c r="J589" s="8">
        <v>44881</v>
      </c>
      <c r="K589" s="8">
        <v>44882</v>
      </c>
      <c r="L589" s="111" t="s">
        <v>340</v>
      </c>
      <c r="M589" s="1"/>
      <c r="N589" s="7" t="str">
        <f t="shared" si="9"/>
        <v>nov</v>
      </c>
      <c r="O589" s="7">
        <v>2022</v>
      </c>
    </row>
    <row r="590" spans="1:15" x14ac:dyDescent="0.25">
      <c r="A590" s="7" t="s">
        <v>168</v>
      </c>
      <c r="B590" s="7">
        <v>14372925</v>
      </c>
      <c r="C590" s="7" t="s">
        <v>57</v>
      </c>
      <c r="D590" s="7" t="s">
        <v>22</v>
      </c>
      <c r="E590" s="7" t="s">
        <v>31</v>
      </c>
      <c r="F590" s="7" t="s">
        <v>58</v>
      </c>
      <c r="G590" s="7" t="s">
        <v>54</v>
      </c>
      <c r="H590" s="7" t="s">
        <v>28</v>
      </c>
      <c r="I590" s="7"/>
      <c r="J590" s="8">
        <v>44882</v>
      </c>
      <c r="K590" s="8">
        <v>44882</v>
      </c>
      <c r="L590" s="111" t="s">
        <v>340</v>
      </c>
      <c r="M590" s="1"/>
      <c r="N590" s="7" t="str">
        <f t="shared" si="9"/>
        <v>nov</v>
      </c>
      <c r="O590" s="7">
        <v>2022</v>
      </c>
    </row>
    <row r="591" spans="1:15" x14ac:dyDescent="0.25">
      <c r="A591" s="7" t="s">
        <v>173</v>
      </c>
      <c r="B591" s="7">
        <v>14158969</v>
      </c>
      <c r="C591" s="7" t="s">
        <v>57</v>
      </c>
      <c r="D591" s="7" t="s">
        <v>22</v>
      </c>
      <c r="E591" s="7" t="s">
        <v>31</v>
      </c>
      <c r="F591" s="7" t="s">
        <v>58</v>
      </c>
      <c r="G591" s="7" t="s">
        <v>54</v>
      </c>
      <c r="H591" s="7" t="s">
        <v>28</v>
      </c>
      <c r="I591" s="7">
        <v>3</v>
      </c>
      <c r="J591" s="8">
        <v>44866</v>
      </c>
      <c r="K591" s="8">
        <v>44869</v>
      </c>
      <c r="L591" s="111" t="s">
        <v>340</v>
      </c>
      <c r="M591" s="1"/>
      <c r="N591" s="7" t="str">
        <f t="shared" si="9"/>
        <v>nov</v>
      </c>
      <c r="O591" s="7">
        <v>2022</v>
      </c>
    </row>
    <row r="592" spans="1:15" x14ac:dyDescent="0.25">
      <c r="A592" s="7" t="s">
        <v>173</v>
      </c>
      <c r="B592" s="7">
        <v>14199442</v>
      </c>
      <c r="C592" s="7" t="s">
        <v>57</v>
      </c>
      <c r="D592" s="7" t="s">
        <v>22</v>
      </c>
      <c r="E592" s="7" t="s">
        <v>31</v>
      </c>
      <c r="F592" s="7" t="s">
        <v>58</v>
      </c>
      <c r="G592" s="7" t="s">
        <v>54</v>
      </c>
      <c r="H592" s="7" t="s">
        <v>28</v>
      </c>
      <c r="I592" s="7">
        <v>3</v>
      </c>
      <c r="J592" s="8">
        <v>44868</v>
      </c>
      <c r="K592" s="8">
        <v>44869</v>
      </c>
      <c r="L592" s="111" t="s">
        <v>340</v>
      </c>
      <c r="M592" s="1"/>
      <c r="N592" s="7" t="str">
        <f t="shared" si="9"/>
        <v>nov</v>
      </c>
      <c r="O592" s="7">
        <v>2022</v>
      </c>
    </row>
    <row r="593" spans="1:15" x14ac:dyDescent="0.25">
      <c r="A593" s="7" t="s">
        <v>537</v>
      </c>
      <c r="B593" s="7">
        <v>13992924</v>
      </c>
      <c r="C593" s="7" t="s">
        <v>99</v>
      </c>
      <c r="D593" s="7" t="s">
        <v>22</v>
      </c>
      <c r="E593" s="7" t="s">
        <v>23</v>
      </c>
      <c r="F593" s="7" t="s">
        <v>69</v>
      </c>
      <c r="G593" s="7" t="s">
        <v>54</v>
      </c>
      <c r="H593" s="7" t="s">
        <v>28</v>
      </c>
      <c r="I593" s="7">
        <v>2</v>
      </c>
      <c r="J593" s="8">
        <v>44854</v>
      </c>
      <c r="K593" s="8">
        <v>44866</v>
      </c>
      <c r="L593" s="111" t="s">
        <v>318</v>
      </c>
      <c r="M593" s="1"/>
      <c r="N593" s="7" t="str">
        <f t="shared" si="9"/>
        <v>nov</v>
      </c>
      <c r="O593" s="7">
        <v>2022</v>
      </c>
    </row>
    <row r="594" spans="1:15" x14ac:dyDescent="0.25">
      <c r="A594" s="7" t="s">
        <v>401</v>
      </c>
      <c r="B594" s="7">
        <v>14352167</v>
      </c>
      <c r="C594" s="7" t="s">
        <v>37</v>
      </c>
      <c r="D594" s="7" t="s">
        <v>22</v>
      </c>
      <c r="E594" s="7" t="s">
        <v>23</v>
      </c>
      <c r="F594" s="7" t="s">
        <v>60</v>
      </c>
      <c r="G594" s="7" t="s">
        <v>135</v>
      </c>
      <c r="H594" s="7" t="s">
        <v>556</v>
      </c>
      <c r="I594" s="7"/>
      <c r="J594" s="8">
        <v>44881</v>
      </c>
      <c r="K594" s="8">
        <v>44882</v>
      </c>
      <c r="L594" s="111" t="s">
        <v>316</v>
      </c>
      <c r="M594" s="1"/>
      <c r="N594" s="7" t="str">
        <f t="shared" si="9"/>
        <v>nov</v>
      </c>
      <c r="O594" s="7">
        <v>2022</v>
      </c>
    </row>
    <row r="595" spans="1:15" ht="75" x14ac:dyDescent="0.25">
      <c r="A595" s="7" t="s">
        <v>695</v>
      </c>
      <c r="B595" s="7">
        <v>13588581</v>
      </c>
      <c r="C595" s="7" t="s">
        <v>30</v>
      </c>
      <c r="D595" s="7" t="s">
        <v>22</v>
      </c>
      <c r="E595" s="7" t="s">
        <v>23</v>
      </c>
      <c r="F595" s="7" t="s">
        <v>32</v>
      </c>
      <c r="G595" s="7" t="s">
        <v>72</v>
      </c>
      <c r="H595" s="7" t="s">
        <v>28</v>
      </c>
      <c r="I595" s="7">
        <v>1</v>
      </c>
      <c r="J595" s="8">
        <v>44831</v>
      </c>
      <c r="K595" s="8">
        <v>44876</v>
      </c>
      <c r="L595" s="111" t="s">
        <v>318</v>
      </c>
      <c r="M595" s="1" t="s">
        <v>696</v>
      </c>
      <c r="N595" s="7" t="str">
        <f t="shared" si="9"/>
        <v>nov</v>
      </c>
      <c r="O595" s="7">
        <v>2022</v>
      </c>
    </row>
    <row r="596" spans="1:15" x14ac:dyDescent="0.25">
      <c r="A596" s="7" t="s">
        <v>697</v>
      </c>
      <c r="B596" s="7">
        <v>14273981</v>
      </c>
      <c r="C596" s="7" t="s">
        <v>37</v>
      </c>
      <c r="D596" s="7" t="s">
        <v>22</v>
      </c>
      <c r="E596" s="7" t="s">
        <v>48</v>
      </c>
      <c r="F596" s="7" t="s">
        <v>698</v>
      </c>
      <c r="G596" s="7" t="s">
        <v>39</v>
      </c>
      <c r="H596" s="7" t="s">
        <v>55</v>
      </c>
      <c r="I596" s="7">
        <v>2</v>
      </c>
      <c r="J596" s="8">
        <v>44873</v>
      </c>
      <c r="K596" s="8">
        <v>44876</v>
      </c>
      <c r="L596" s="111" t="s">
        <v>318</v>
      </c>
      <c r="M596" s="1"/>
      <c r="N596" s="7" t="str">
        <f t="shared" si="9"/>
        <v>nov</v>
      </c>
      <c r="O596" s="7">
        <v>2022</v>
      </c>
    </row>
    <row r="597" spans="1:15" x14ac:dyDescent="0.25">
      <c r="A597" s="7" t="s">
        <v>498</v>
      </c>
      <c r="B597" s="7">
        <v>14297994</v>
      </c>
      <c r="C597" s="7" t="s">
        <v>237</v>
      </c>
      <c r="D597" s="7" t="s">
        <v>22</v>
      </c>
      <c r="E597" s="7" t="s">
        <v>23</v>
      </c>
      <c r="F597" s="7" t="s">
        <v>499</v>
      </c>
      <c r="G597" s="7" t="s">
        <v>400</v>
      </c>
      <c r="H597" s="7" t="s">
        <v>40</v>
      </c>
      <c r="I597" s="7">
        <v>1</v>
      </c>
      <c r="J597" s="8">
        <v>44875</v>
      </c>
      <c r="K597" s="8">
        <v>44876</v>
      </c>
      <c r="L597" s="111" t="s">
        <v>358</v>
      </c>
      <c r="M597" s="1" t="s">
        <v>699</v>
      </c>
      <c r="N597" s="7" t="str">
        <f t="shared" si="9"/>
        <v>nov</v>
      </c>
      <c r="O597" s="7">
        <v>2022</v>
      </c>
    </row>
    <row r="598" spans="1:15" x14ac:dyDescent="0.25">
      <c r="A598" s="7" t="s">
        <v>501</v>
      </c>
      <c r="B598" s="7">
        <v>14317136</v>
      </c>
      <c r="C598" s="7" t="s">
        <v>237</v>
      </c>
      <c r="D598" s="7" t="s">
        <v>22</v>
      </c>
      <c r="E598" s="7" t="s">
        <v>23</v>
      </c>
      <c r="F598" s="7" t="s">
        <v>499</v>
      </c>
      <c r="G598" s="7" t="s">
        <v>400</v>
      </c>
      <c r="H598" s="7" t="s">
        <v>40</v>
      </c>
      <c r="I598" s="7">
        <v>1</v>
      </c>
      <c r="J598" s="8">
        <v>44875</v>
      </c>
      <c r="K598" s="8">
        <v>44876</v>
      </c>
      <c r="L598" s="111" t="s">
        <v>358</v>
      </c>
      <c r="M598" s="1" t="s">
        <v>699</v>
      </c>
      <c r="N598" s="7" t="str">
        <f t="shared" si="9"/>
        <v>nov</v>
      </c>
      <c r="O598" s="7">
        <v>2022</v>
      </c>
    </row>
    <row r="599" spans="1:15" ht="60" x14ac:dyDescent="0.25">
      <c r="A599" s="7" t="s">
        <v>502</v>
      </c>
      <c r="B599" s="7">
        <v>14276804</v>
      </c>
      <c r="C599" s="7" t="s">
        <v>237</v>
      </c>
      <c r="D599" s="7" t="s">
        <v>22</v>
      </c>
      <c r="E599" s="7" t="s">
        <v>23</v>
      </c>
      <c r="F599" s="7" t="s">
        <v>542</v>
      </c>
      <c r="G599" s="7" t="s">
        <v>72</v>
      </c>
      <c r="H599" s="7" t="s">
        <v>40</v>
      </c>
      <c r="I599" s="7">
        <v>1</v>
      </c>
      <c r="J599" s="8">
        <v>44873</v>
      </c>
      <c r="K599" s="8">
        <v>44876</v>
      </c>
      <c r="L599" s="111" t="s">
        <v>358</v>
      </c>
      <c r="M599" s="1" t="s">
        <v>700</v>
      </c>
      <c r="N599" s="7" t="str">
        <f t="shared" si="9"/>
        <v>nov</v>
      </c>
      <c r="O599" s="7">
        <v>2022</v>
      </c>
    </row>
    <row r="600" spans="1:15" x14ac:dyDescent="0.25">
      <c r="A600" s="7" t="s">
        <v>505</v>
      </c>
      <c r="B600" s="7">
        <v>14096242</v>
      </c>
      <c r="C600" s="7" t="s">
        <v>237</v>
      </c>
      <c r="D600" s="7" t="s">
        <v>22</v>
      </c>
      <c r="E600" s="7" t="s">
        <v>23</v>
      </c>
      <c r="F600" s="7" t="s">
        <v>24</v>
      </c>
      <c r="G600" s="7" t="s">
        <v>400</v>
      </c>
      <c r="H600" s="7" t="s">
        <v>40</v>
      </c>
      <c r="I600" s="7">
        <v>3</v>
      </c>
      <c r="J600" s="8">
        <v>44860</v>
      </c>
      <c r="K600" s="8">
        <v>44868</v>
      </c>
      <c r="L600" s="111" t="s">
        <v>358</v>
      </c>
      <c r="M600" s="1"/>
      <c r="N600" s="7" t="str">
        <f t="shared" si="9"/>
        <v>nov</v>
      </c>
      <c r="O600" s="7">
        <v>2022</v>
      </c>
    </row>
    <row r="601" spans="1:15" x14ac:dyDescent="0.25">
      <c r="A601" s="7" t="s">
        <v>506</v>
      </c>
      <c r="B601" s="7">
        <v>14318121</v>
      </c>
      <c r="C601" s="7" t="s">
        <v>237</v>
      </c>
      <c r="D601" s="7" t="s">
        <v>22</v>
      </c>
      <c r="E601" s="7" t="s">
        <v>23</v>
      </c>
      <c r="F601" s="7" t="s">
        <v>499</v>
      </c>
      <c r="G601" s="7" t="s">
        <v>400</v>
      </c>
      <c r="H601" s="7" t="s">
        <v>40</v>
      </c>
      <c r="I601" s="7">
        <v>1</v>
      </c>
      <c r="J601" s="8">
        <v>44876</v>
      </c>
      <c r="K601" s="8">
        <v>44876</v>
      </c>
      <c r="L601" s="111" t="s">
        <v>358</v>
      </c>
      <c r="M601" s="1" t="s">
        <v>699</v>
      </c>
      <c r="N601" s="7" t="str">
        <f t="shared" si="9"/>
        <v>nov</v>
      </c>
      <c r="O601" s="7">
        <v>2022</v>
      </c>
    </row>
    <row r="602" spans="1:15" x14ac:dyDescent="0.25">
      <c r="A602" s="7" t="s">
        <v>506</v>
      </c>
      <c r="B602" s="7">
        <v>14325676</v>
      </c>
      <c r="C602" s="7" t="s">
        <v>237</v>
      </c>
      <c r="D602" s="7" t="s">
        <v>22</v>
      </c>
      <c r="E602" s="7" t="s">
        <v>23</v>
      </c>
      <c r="F602" s="7" t="s">
        <v>499</v>
      </c>
      <c r="G602" s="7" t="s">
        <v>400</v>
      </c>
      <c r="H602" s="7" t="s">
        <v>40</v>
      </c>
      <c r="I602" s="7">
        <v>3</v>
      </c>
      <c r="J602" s="8">
        <v>44876</v>
      </c>
      <c r="K602" s="8">
        <v>44876</v>
      </c>
      <c r="L602" s="111" t="s">
        <v>358</v>
      </c>
      <c r="M602" s="1" t="s">
        <v>699</v>
      </c>
      <c r="N602" s="7" t="str">
        <f t="shared" si="9"/>
        <v>nov</v>
      </c>
      <c r="O602" s="7">
        <v>2022</v>
      </c>
    </row>
    <row r="603" spans="1:15" x14ac:dyDescent="0.25">
      <c r="A603" s="7" t="s">
        <v>546</v>
      </c>
      <c r="B603" s="7">
        <v>14426595</v>
      </c>
      <c r="C603" s="7" t="s">
        <v>34</v>
      </c>
      <c r="D603" s="7" t="s">
        <v>22</v>
      </c>
      <c r="E603" s="7" t="s">
        <v>31</v>
      </c>
      <c r="F603" s="7" t="s">
        <v>134</v>
      </c>
      <c r="G603" s="7" t="s">
        <v>135</v>
      </c>
      <c r="H603" s="7" t="s">
        <v>28</v>
      </c>
      <c r="I603" s="7"/>
      <c r="J603" s="8">
        <v>44887</v>
      </c>
      <c r="K603" s="8">
        <v>44889</v>
      </c>
      <c r="L603" s="111" t="s">
        <v>340</v>
      </c>
      <c r="M603" s="1"/>
      <c r="N603" s="7" t="str">
        <f t="shared" si="9"/>
        <v>nov</v>
      </c>
      <c r="O603" s="7">
        <v>2022</v>
      </c>
    </row>
    <row r="604" spans="1:15" x14ac:dyDescent="0.25">
      <c r="A604" s="7" t="s">
        <v>701</v>
      </c>
      <c r="B604" s="7">
        <v>14285230</v>
      </c>
      <c r="C604" s="7" t="s">
        <v>390</v>
      </c>
      <c r="D604" s="7" t="s">
        <v>22</v>
      </c>
      <c r="E604" s="7" t="s">
        <v>48</v>
      </c>
      <c r="F604" s="7" t="s">
        <v>63</v>
      </c>
      <c r="G604" s="7" t="s">
        <v>123</v>
      </c>
      <c r="H604" s="7" t="s">
        <v>146</v>
      </c>
      <c r="I604" s="7"/>
      <c r="J604" s="8">
        <v>44874</v>
      </c>
      <c r="K604" s="8">
        <v>44890</v>
      </c>
      <c r="L604" s="111" t="s">
        <v>358</v>
      </c>
      <c r="M604" s="1" t="s">
        <v>702</v>
      </c>
      <c r="N604" s="7" t="str">
        <f t="shared" si="9"/>
        <v>nov</v>
      </c>
      <c r="O604" s="7">
        <v>2022</v>
      </c>
    </row>
    <row r="605" spans="1:15" ht="45" x14ac:dyDescent="0.25">
      <c r="A605" s="7" t="s">
        <v>703</v>
      </c>
      <c r="B605" s="7">
        <v>13627588</v>
      </c>
      <c r="C605" s="7" t="s">
        <v>468</v>
      </c>
      <c r="D605" s="7" t="s">
        <v>22</v>
      </c>
      <c r="E605" s="7" t="s">
        <v>48</v>
      </c>
      <c r="F605" s="7" t="s">
        <v>32</v>
      </c>
      <c r="G605" s="7" t="s">
        <v>89</v>
      </c>
      <c r="H605" s="7" t="s">
        <v>146</v>
      </c>
      <c r="I605" s="7"/>
      <c r="J605" s="8">
        <v>44833</v>
      </c>
      <c r="K605" s="8">
        <v>44881</v>
      </c>
      <c r="L605" s="111" t="s">
        <v>318</v>
      </c>
      <c r="M605" s="1" t="s">
        <v>704</v>
      </c>
      <c r="N605" s="7" t="str">
        <f t="shared" si="9"/>
        <v>nov</v>
      </c>
      <c r="O605" s="7">
        <v>2022</v>
      </c>
    </row>
    <row r="606" spans="1:15" ht="45" x14ac:dyDescent="0.25">
      <c r="A606" s="7" t="s">
        <v>703</v>
      </c>
      <c r="B606" s="7">
        <v>14061720</v>
      </c>
      <c r="C606" s="7" t="s">
        <v>468</v>
      </c>
      <c r="D606" s="7" t="s">
        <v>22</v>
      </c>
      <c r="E606" s="7" t="s">
        <v>48</v>
      </c>
      <c r="F606" s="7" t="s">
        <v>32</v>
      </c>
      <c r="G606" s="7" t="s">
        <v>89</v>
      </c>
      <c r="H606" s="7" t="s">
        <v>146</v>
      </c>
      <c r="I606" s="7"/>
      <c r="J606" s="8">
        <v>44858</v>
      </c>
      <c r="K606" s="8">
        <v>44881</v>
      </c>
      <c r="L606" s="111" t="s">
        <v>318</v>
      </c>
      <c r="M606" s="1" t="s">
        <v>704</v>
      </c>
      <c r="N606" s="7" t="str">
        <f t="shared" si="9"/>
        <v>nov</v>
      </c>
      <c r="O606" s="7">
        <v>2022</v>
      </c>
    </row>
    <row r="607" spans="1:15" x14ac:dyDescent="0.25">
      <c r="A607" s="7" t="s">
        <v>632</v>
      </c>
      <c r="B607" s="7">
        <v>14266140</v>
      </c>
      <c r="C607" s="7" t="s">
        <v>66</v>
      </c>
      <c r="D607" s="7" t="s">
        <v>22</v>
      </c>
      <c r="E607" s="7" t="s">
        <v>48</v>
      </c>
      <c r="F607" s="7" t="s">
        <v>95</v>
      </c>
      <c r="G607" s="7" t="s">
        <v>96</v>
      </c>
      <c r="H607" s="7" t="s">
        <v>55</v>
      </c>
      <c r="I607" s="7">
        <v>2</v>
      </c>
      <c r="J607" s="8">
        <v>44873</v>
      </c>
      <c r="K607" s="8">
        <v>44874</v>
      </c>
      <c r="L607" s="111" t="s">
        <v>340</v>
      </c>
      <c r="M607" s="1"/>
      <c r="N607" s="7" t="str">
        <f t="shared" si="9"/>
        <v>nov</v>
      </c>
      <c r="O607" s="7">
        <v>2022</v>
      </c>
    </row>
    <row r="608" spans="1:15" x14ac:dyDescent="0.25">
      <c r="A608" s="7" t="s">
        <v>595</v>
      </c>
      <c r="B608" s="7">
        <v>14200277</v>
      </c>
      <c r="C608" s="7" t="s">
        <v>390</v>
      </c>
      <c r="D608" s="7" t="s">
        <v>22</v>
      </c>
      <c r="E608" s="7" t="s">
        <v>23</v>
      </c>
      <c r="F608" s="7" t="s">
        <v>494</v>
      </c>
      <c r="G608" s="7" t="s">
        <v>47</v>
      </c>
      <c r="H608" s="7" t="s">
        <v>40</v>
      </c>
      <c r="I608" s="7">
        <v>1</v>
      </c>
      <c r="J608" s="8">
        <v>44865</v>
      </c>
      <c r="K608" s="8">
        <v>44872</v>
      </c>
      <c r="L608" s="111" t="s">
        <v>358</v>
      </c>
      <c r="M608" s="1"/>
      <c r="N608" s="7" t="str">
        <f t="shared" si="9"/>
        <v>nov</v>
      </c>
      <c r="O608" s="7">
        <v>2022</v>
      </c>
    </row>
    <row r="609" spans="1:15" ht="60" x14ac:dyDescent="0.25">
      <c r="A609" s="7" t="s">
        <v>603</v>
      </c>
      <c r="B609" s="7">
        <v>14354477</v>
      </c>
      <c r="C609" s="7" t="s">
        <v>390</v>
      </c>
      <c r="D609" s="7" t="s">
        <v>22</v>
      </c>
      <c r="E609" s="7" t="s">
        <v>23</v>
      </c>
      <c r="F609" s="7" t="s">
        <v>542</v>
      </c>
      <c r="G609" s="7" t="s">
        <v>72</v>
      </c>
      <c r="H609" s="7" t="s">
        <v>40</v>
      </c>
      <c r="I609" s="7">
        <v>1</v>
      </c>
      <c r="J609" s="8">
        <v>44881</v>
      </c>
      <c r="K609" s="8">
        <v>44886</v>
      </c>
      <c r="L609" s="111" t="s">
        <v>358</v>
      </c>
      <c r="M609" s="1" t="s">
        <v>705</v>
      </c>
      <c r="N609" s="7" t="str">
        <f t="shared" si="9"/>
        <v>nov</v>
      </c>
      <c r="O609" s="7">
        <v>2022</v>
      </c>
    </row>
    <row r="610" spans="1:15" x14ac:dyDescent="0.25">
      <c r="A610" s="7" t="s">
        <v>638</v>
      </c>
      <c r="B610" s="7">
        <v>14250860</v>
      </c>
      <c r="C610" s="7" t="s">
        <v>66</v>
      </c>
      <c r="D610" s="7" t="s">
        <v>22</v>
      </c>
      <c r="E610" s="7" t="s">
        <v>48</v>
      </c>
      <c r="F610" s="7" t="s">
        <v>95</v>
      </c>
      <c r="G610" s="7" t="s">
        <v>96</v>
      </c>
      <c r="H610" s="7" t="s">
        <v>55</v>
      </c>
      <c r="I610" s="7">
        <v>2</v>
      </c>
      <c r="J610" s="8">
        <v>44872</v>
      </c>
      <c r="K610" s="8">
        <v>44872</v>
      </c>
      <c r="L610" s="111" t="s">
        <v>340</v>
      </c>
      <c r="M610" s="1"/>
      <c r="N610" s="7" t="str">
        <f t="shared" si="9"/>
        <v>nov</v>
      </c>
      <c r="O610" s="7">
        <v>2022</v>
      </c>
    </row>
    <row r="611" spans="1:15" x14ac:dyDescent="0.25">
      <c r="A611" s="7" t="s">
        <v>706</v>
      </c>
      <c r="B611" s="7">
        <v>13947919</v>
      </c>
      <c r="C611" s="7" t="s">
        <v>66</v>
      </c>
      <c r="D611" s="7" t="s">
        <v>22</v>
      </c>
      <c r="E611" s="7" t="s">
        <v>48</v>
      </c>
      <c r="F611" s="7" t="s">
        <v>202</v>
      </c>
      <c r="G611" s="7" t="s">
        <v>200</v>
      </c>
      <c r="H611" s="7" t="s">
        <v>28</v>
      </c>
      <c r="I611" s="7">
        <v>1</v>
      </c>
      <c r="J611" s="8">
        <v>44852</v>
      </c>
      <c r="K611" s="8">
        <v>44868</v>
      </c>
      <c r="L611" s="111"/>
      <c r="M611" s="1"/>
      <c r="N611" s="7" t="str">
        <f t="shared" si="9"/>
        <v>nov</v>
      </c>
      <c r="O611" s="7">
        <v>2022</v>
      </c>
    </row>
    <row r="612" spans="1:15" ht="45" x14ac:dyDescent="0.25">
      <c r="A612" s="7" t="s">
        <v>707</v>
      </c>
      <c r="B612" s="7">
        <v>14353572</v>
      </c>
      <c r="C612" s="7" t="s">
        <v>211</v>
      </c>
      <c r="D612" s="7" t="s">
        <v>22</v>
      </c>
      <c r="E612" s="7" t="s">
        <v>23</v>
      </c>
      <c r="F612" s="7" t="s">
        <v>63</v>
      </c>
      <c r="G612" s="7" t="s">
        <v>400</v>
      </c>
      <c r="H612" s="7" t="s">
        <v>48</v>
      </c>
      <c r="I612" s="7">
        <v>1</v>
      </c>
      <c r="J612" s="8">
        <v>44881</v>
      </c>
      <c r="K612" s="8">
        <v>44886</v>
      </c>
      <c r="L612" s="111" t="s">
        <v>368</v>
      </c>
      <c r="M612" s="1" t="s">
        <v>708</v>
      </c>
      <c r="N612" s="7" t="str">
        <f t="shared" si="9"/>
        <v>nov</v>
      </c>
      <c r="O612" s="7">
        <v>2022</v>
      </c>
    </row>
    <row r="613" spans="1:15" ht="45" x14ac:dyDescent="0.25">
      <c r="A613" s="7" t="s">
        <v>709</v>
      </c>
      <c r="B613" s="7">
        <v>14211265</v>
      </c>
      <c r="C613" s="7" t="s">
        <v>52</v>
      </c>
      <c r="D613" s="7" t="s">
        <v>22</v>
      </c>
      <c r="E613" s="7" t="s">
        <v>48</v>
      </c>
      <c r="F613" s="7" t="s">
        <v>63</v>
      </c>
      <c r="G613" s="7" t="s">
        <v>400</v>
      </c>
      <c r="H613" s="7" t="s">
        <v>48</v>
      </c>
      <c r="I613" s="7">
        <v>1</v>
      </c>
      <c r="J613" s="8">
        <v>44869</v>
      </c>
      <c r="K613" s="8">
        <v>44874</v>
      </c>
      <c r="L613" s="111" t="s">
        <v>318</v>
      </c>
      <c r="M613" s="1" t="s">
        <v>708</v>
      </c>
      <c r="N613" s="7" t="str">
        <f t="shared" si="9"/>
        <v>nov</v>
      </c>
      <c r="O613" s="7">
        <v>2022</v>
      </c>
    </row>
    <row r="614" spans="1:15" x14ac:dyDescent="0.25">
      <c r="A614" s="7" t="s">
        <v>710</v>
      </c>
      <c r="B614" s="7">
        <v>14077794</v>
      </c>
      <c r="C614" s="7" t="s">
        <v>30</v>
      </c>
      <c r="D614" s="7" t="s">
        <v>22</v>
      </c>
      <c r="E614" s="7" t="s">
        <v>48</v>
      </c>
      <c r="F614" s="7" t="s">
        <v>50</v>
      </c>
      <c r="G614" s="7" t="s">
        <v>200</v>
      </c>
      <c r="H614" s="7" t="s">
        <v>28</v>
      </c>
      <c r="I614" s="7">
        <v>1</v>
      </c>
      <c r="J614" s="8">
        <v>44859</v>
      </c>
      <c r="K614" s="8">
        <v>44882</v>
      </c>
      <c r="L614" s="111"/>
      <c r="M614" s="1"/>
      <c r="N614" s="7" t="str">
        <f t="shared" si="9"/>
        <v>nov</v>
      </c>
      <c r="O614" s="7">
        <v>2022</v>
      </c>
    </row>
    <row r="615" spans="1:15" x14ac:dyDescent="0.25">
      <c r="A615" s="7" t="s">
        <v>711</v>
      </c>
      <c r="B615" s="7">
        <v>14070638</v>
      </c>
      <c r="C615" s="7" t="s">
        <v>101</v>
      </c>
      <c r="D615" s="7" t="s">
        <v>22</v>
      </c>
      <c r="E615" s="7" t="s">
        <v>48</v>
      </c>
      <c r="F615" s="7" t="s">
        <v>95</v>
      </c>
      <c r="G615" s="7" t="s">
        <v>96</v>
      </c>
      <c r="H615" s="7" t="s">
        <v>55</v>
      </c>
      <c r="I615" s="7">
        <v>1</v>
      </c>
      <c r="J615" s="8">
        <v>44859</v>
      </c>
      <c r="K615" s="8">
        <v>44869</v>
      </c>
      <c r="L615" s="111" t="s">
        <v>318</v>
      </c>
      <c r="M615" s="1"/>
      <c r="N615" s="7" t="str">
        <f t="shared" si="9"/>
        <v>nov</v>
      </c>
      <c r="O615" s="7">
        <v>2022</v>
      </c>
    </row>
    <row r="616" spans="1:15" x14ac:dyDescent="0.25">
      <c r="A616" s="7" t="s">
        <v>712</v>
      </c>
      <c r="B616" s="7">
        <v>14126259</v>
      </c>
      <c r="C616" s="7" t="s">
        <v>390</v>
      </c>
      <c r="D616" s="7" t="s">
        <v>22</v>
      </c>
      <c r="E616" s="7" t="s">
        <v>48</v>
      </c>
      <c r="F616" s="7" t="s">
        <v>95</v>
      </c>
      <c r="G616" s="7" t="s">
        <v>200</v>
      </c>
      <c r="H616" s="7" t="s">
        <v>28</v>
      </c>
      <c r="I616" s="7">
        <v>1</v>
      </c>
      <c r="J616" s="8">
        <v>44865</v>
      </c>
      <c r="K616" s="8">
        <v>44869</v>
      </c>
      <c r="L616" s="111"/>
      <c r="M616" s="1"/>
      <c r="N616" s="7" t="str">
        <f t="shared" si="9"/>
        <v>nov</v>
      </c>
      <c r="O616" s="7">
        <v>2022</v>
      </c>
    </row>
    <row r="617" spans="1:15" x14ac:dyDescent="0.25">
      <c r="A617" s="7" t="s">
        <v>713</v>
      </c>
      <c r="B617" s="7">
        <v>14348107</v>
      </c>
      <c r="C617" s="7" t="s">
        <v>66</v>
      </c>
      <c r="D617" s="7" t="s">
        <v>22</v>
      </c>
      <c r="E617" s="7" t="s">
        <v>48</v>
      </c>
      <c r="F617" s="7" t="s">
        <v>202</v>
      </c>
      <c r="G617" s="7" t="s">
        <v>200</v>
      </c>
      <c r="H617" s="7" t="s">
        <v>28</v>
      </c>
      <c r="I617" s="7">
        <v>1</v>
      </c>
      <c r="J617" s="8">
        <v>44881</v>
      </c>
      <c r="K617" s="8">
        <v>44883</v>
      </c>
      <c r="L617" s="111"/>
      <c r="M617" s="1"/>
      <c r="N617" s="7" t="str">
        <f t="shared" si="9"/>
        <v>nov</v>
      </c>
      <c r="O617" s="7">
        <v>2022</v>
      </c>
    </row>
    <row r="618" spans="1:15" x14ac:dyDescent="0.25">
      <c r="A618" s="7" t="s">
        <v>714</v>
      </c>
      <c r="B618" s="7">
        <v>14388705</v>
      </c>
      <c r="C618" s="7" t="s">
        <v>52</v>
      </c>
      <c r="D618" s="7" t="s">
        <v>22</v>
      </c>
      <c r="E618" s="7" t="s">
        <v>48</v>
      </c>
      <c r="F618" s="7" t="s">
        <v>202</v>
      </c>
      <c r="G618" s="7" t="s">
        <v>200</v>
      </c>
      <c r="H618" s="7" t="s">
        <v>28</v>
      </c>
      <c r="I618" s="7">
        <v>1</v>
      </c>
      <c r="J618" s="8">
        <v>44883</v>
      </c>
      <c r="K618" s="8">
        <v>44889</v>
      </c>
      <c r="L618" s="111"/>
      <c r="M618" s="1"/>
      <c r="N618" s="7" t="str">
        <f t="shared" si="9"/>
        <v>nov</v>
      </c>
      <c r="O618" s="7">
        <v>2022</v>
      </c>
    </row>
    <row r="619" spans="1:15" x14ac:dyDescent="0.25">
      <c r="A619" s="7" t="s">
        <v>715</v>
      </c>
      <c r="B619" s="7">
        <v>14147299</v>
      </c>
      <c r="C619" s="7" t="s">
        <v>21</v>
      </c>
      <c r="D619" s="7" t="s">
        <v>22</v>
      </c>
      <c r="E619" s="7" t="s">
        <v>23</v>
      </c>
      <c r="F619" s="7" t="s">
        <v>134</v>
      </c>
      <c r="G619" s="7" t="s">
        <v>39</v>
      </c>
      <c r="H619" s="7" t="s">
        <v>146</v>
      </c>
      <c r="I619" s="7">
        <v>1</v>
      </c>
      <c r="J619" s="8">
        <v>44866</v>
      </c>
      <c r="K619" s="8">
        <v>44868</v>
      </c>
      <c r="L619" s="111" t="s">
        <v>340</v>
      </c>
      <c r="M619" s="1"/>
      <c r="N619" s="7" t="str">
        <f t="shared" si="9"/>
        <v>nov</v>
      </c>
      <c r="O619" s="7">
        <v>2022</v>
      </c>
    </row>
    <row r="620" spans="1:15" x14ac:dyDescent="0.25">
      <c r="A620" s="7" t="s">
        <v>716</v>
      </c>
      <c r="B620" s="7">
        <v>14350879</v>
      </c>
      <c r="C620" s="7" t="s">
        <v>390</v>
      </c>
      <c r="D620" s="7" t="s">
        <v>22</v>
      </c>
      <c r="E620" s="7" t="s">
        <v>23</v>
      </c>
      <c r="F620" s="7" t="s">
        <v>391</v>
      </c>
      <c r="G620" s="7" t="s">
        <v>47</v>
      </c>
      <c r="H620" s="7" t="s">
        <v>28</v>
      </c>
      <c r="I620" s="7">
        <v>1</v>
      </c>
      <c r="J620" s="8">
        <v>44879</v>
      </c>
      <c r="K620" s="8">
        <v>44887</v>
      </c>
      <c r="L620" s="111" t="s">
        <v>368</v>
      </c>
      <c r="M620" s="1" t="s">
        <v>717</v>
      </c>
      <c r="N620" s="7" t="str">
        <f t="shared" si="9"/>
        <v>nov</v>
      </c>
      <c r="O620" s="7">
        <v>2022</v>
      </c>
    </row>
    <row r="621" spans="1:15" x14ac:dyDescent="0.25">
      <c r="A621" s="7" t="s">
        <v>718</v>
      </c>
      <c r="B621" s="7">
        <v>14385955</v>
      </c>
      <c r="C621" s="7" t="s">
        <v>390</v>
      </c>
      <c r="D621" s="7" t="s">
        <v>22</v>
      </c>
      <c r="E621" s="7" t="s">
        <v>23</v>
      </c>
      <c r="F621" s="7" t="s">
        <v>391</v>
      </c>
      <c r="G621" s="7" t="s">
        <v>47</v>
      </c>
      <c r="H621" s="7" t="s">
        <v>28</v>
      </c>
      <c r="I621" s="7">
        <v>1</v>
      </c>
      <c r="J621" s="8">
        <v>44882</v>
      </c>
      <c r="K621" s="8">
        <v>44887</v>
      </c>
      <c r="L621" s="111" t="s">
        <v>368</v>
      </c>
      <c r="M621" s="1" t="s">
        <v>717</v>
      </c>
      <c r="N621" s="7" t="str">
        <f t="shared" si="9"/>
        <v>nov</v>
      </c>
      <c r="O621" s="7">
        <v>2022</v>
      </c>
    </row>
    <row r="622" spans="1:15" x14ac:dyDescent="0.25">
      <c r="A622" s="7" t="s">
        <v>719</v>
      </c>
      <c r="B622" s="7">
        <v>14186574</v>
      </c>
      <c r="C622" s="7" t="s">
        <v>21</v>
      </c>
      <c r="D622" s="7" t="s">
        <v>22</v>
      </c>
      <c r="E622" s="7" t="s">
        <v>48</v>
      </c>
      <c r="F622" s="7" t="s">
        <v>95</v>
      </c>
      <c r="G622" s="7" t="s">
        <v>200</v>
      </c>
      <c r="H622" s="7" t="s">
        <v>28</v>
      </c>
      <c r="I622" s="7">
        <v>1</v>
      </c>
      <c r="J622" s="8">
        <v>44868</v>
      </c>
      <c r="K622" s="8">
        <v>44873</v>
      </c>
      <c r="L622" s="111"/>
      <c r="M622" s="1"/>
      <c r="N622" s="7" t="str">
        <f t="shared" si="9"/>
        <v>nov</v>
      </c>
      <c r="O622" s="7">
        <v>2022</v>
      </c>
    </row>
    <row r="623" spans="1:15" x14ac:dyDescent="0.25">
      <c r="A623" s="7" t="s">
        <v>720</v>
      </c>
      <c r="B623" s="7">
        <v>14126286</v>
      </c>
      <c r="C623" s="7" t="s">
        <v>675</v>
      </c>
      <c r="D623" s="7" t="s">
        <v>22</v>
      </c>
      <c r="E623" s="7" t="s">
        <v>23</v>
      </c>
      <c r="F623" s="7" t="s">
        <v>24</v>
      </c>
      <c r="G623" s="7" t="s">
        <v>123</v>
      </c>
      <c r="H623" s="7" t="s">
        <v>40</v>
      </c>
      <c r="I623" s="7"/>
      <c r="J623" s="8">
        <v>44865</v>
      </c>
      <c r="K623" s="8">
        <v>44866</v>
      </c>
      <c r="L623" s="111" t="s">
        <v>358</v>
      </c>
      <c r="M623" s="1"/>
      <c r="N623" s="7" t="str">
        <f t="shared" si="9"/>
        <v>nov</v>
      </c>
      <c r="O623" s="7">
        <v>2022</v>
      </c>
    </row>
    <row r="624" spans="1:15" x14ac:dyDescent="0.25">
      <c r="A624" s="7" t="s">
        <v>721</v>
      </c>
      <c r="B624" s="7">
        <v>14192113</v>
      </c>
      <c r="C624" s="7" t="s">
        <v>675</v>
      </c>
      <c r="D624" s="7" t="s">
        <v>22</v>
      </c>
      <c r="E624" s="7" t="s">
        <v>23</v>
      </c>
      <c r="F624" s="7" t="s">
        <v>24</v>
      </c>
      <c r="G624" s="7" t="s">
        <v>123</v>
      </c>
      <c r="H624" s="7" t="s">
        <v>40</v>
      </c>
      <c r="I624" s="7"/>
      <c r="J624" s="8">
        <v>44868</v>
      </c>
      <c r="K624" s="8">
        <v>44869</v>
      </c>
      <c r="L624" s="111" t="s">
        <v>358</v>
      </c>
      <c r="M624" s="1"/>
      <c r="N624" s="7" t="str">
        <f t="shared" si="9"/>
        <v>nov</v>
      </c>
      <c r="O624" s="7">
        <v>2022</v>
      </c>
    </row>
    <row r="625" spans="1:15" x14ac:dyDescent="0.25">
      <c r="A625" s="7" t="s">
        <v>722</v>
      </c>
      <c r="B625" s="7">
        <v>14331256</v>
      </c>
      <c r="C625" s="7" t="s">
        <v>675</v>
      </c>
      <c r="D625" s="7" t="s">
        <v>22</v>
      </c>
      <c r="E625" s="7" t="s">
        <v>23</v>
      </c>
      <c r="F625" s="7" t="s">
        <v>24</v>
      </c>
      <c r="G625" s="7" t="s">
        <v>105</v>
      </c>
      <c r="H625" s="7" t="s">
        <v>40</v>
      </c>
      <c r="I625" s="7"/>
      <c r="J625" s="8">
        <v>44876</v>
      </c>
      <c r="K625" s="8">
        <v>44882</v>
      </c>
      <c r="L625" s="111" t="s">
        <v>358</v>
      </c>
      <c r="M625" s="1"/>
      <c r="N625" s="7" t="str">
        <f t="shared" si="9"/>
        <v>nov</v>
      </c>
      <c r="O625" s="7">
        <v>2022</v>
      </c>
    </row>
    <row r="626" spans="1:15" x14ac:dyDescent="0.25">
      <c r="A626" s="7" t="s">
        <v>723</v>
      </c>
      <c r="B626" s="7">
        <v>14213451</v>
      </c>
      <c r="C626" s="7" t="s">
        <v>675</v>
      </c>
      <c r="D626" s="7" t="s">
        <v>22</v>
      </c>
      <c r="E626" s="7" t="s">
        <v>23</v>
      </c>
      <c r="F626" s="7" t="s">
        <v>24</v>
      </c>
      <c r="G626" s="7" t="s">
        <v>123</v>
      </c>
      <c r="H626" s="7" t="s">
        <v>40</v>
      </c>
      <c r="I626" s="7"/>
      <c r="J626" s="8">
        <v>44869</v>
      </c>
      <c r="K626" s="8">
        <v>44873</v>
      </c>
      <c r="L626" s="111" t="s">
        <v>358</v>
      </c>
      <c r="M626" s="1"/>
      <c r="N626" s="7" t="str">
        <f t="shared" si="9"/>
        <v>nov</v>
      </c>
      <c r="O626" s="7">
        <v>2022</v>
      </c>
    </row>
    <row r="627" spans="1:15" x14ac:dyDescent="0.25">
      <c r="A627" s="7" t="s">
        <v>724</v>
      </c>
      <c r="B627" s="7">
        <v>14373163</v>
      </c>
      <c r="C627" s="7" t="s">
        <v>675</v>
      </c>
      <c r="D627" s="7" t="s">
        <v>22</v>
      </c>
      <c r="E627" s="7" t="s">
        <v>23</v>
      </c>
      <c r="F627" s="7" t="s">
        <v>24</v>
      </c>
      <c r="G627" s="7" t="s">
        <v>105</v>
      </c>
      <c r="H627" s="7" t="s">
        <v>40</v>
      </c>
      <c r="I627" s="7"/>
      <c r="J627" s="8">
        <v>44882</v>
      </c>
      <c r="K627" s="8">
        <v>44886</v>
      </c>
      <c r="L627" s="111" t="s">
        <v>358</v>
      </c>
      <c r="M627" s="1"/>
      <c r="N627" s="7" t="str">
        <f t="shared" si="9"/>
        <v>nov</v>
      </c>
      <c r="O627" s="7">
        <v>2022</v>
      </c>
    </row>
    <row r="628" spans="1:15" x14ac:dyDescent="0.25">
      <c r="A628" s="7" t="s">
        <v>725</v>
      </c>
      <c r="B628" s="7">
        <v>14154447</v>
      </c>
      <c r="C628" s="7" t="s">
        <v>675</v>
      </c>
      <c r="D628" s="7" t="s">
        <v>22</v>
      </c>
      <c r="E628" s="7" t="s">
        <v>23</v>
      </c>
      <c r="F628" s="7" t="s">
        <v>24</v>
      </c>
      <c r="G628" s="7" t="s">
        <v>123</v>
      </c>
      <c r="H628" s="7" t="s">
        <v>40</v>
      </c>
      <c r="I628" s="7"/>
      <c r="J628" s="8">
        <v>44866</v>
      </c>
      <c r="K628" s="8">
        <v>44868</v>
      </c>
      <c r="L628" s="111" t="s">
        <v>358</v>
      </c>
      <c r="M628" s="1"/>
      <c r="N628" s="7" t="str">
        <f t="shared" si="9"/>
        <v>nov</v>
      </c>
      <c r="O628" s="7">
        <v>2022</v>
      </c>
    </row>
    <row r="629" spans="1:15" x14ac:dyDescent="0.25">
      <c r="A629" s="7" t="s">
        <v>726</v>
      </c>
      <c r="B629" s="7">
        <v>14106174</v>
      </c>
      <c r="C629" s="7" t="s">
        <v>675</v>
      </c>
      <c r="D629" s="7" t="s">
        <v>22</v>
      </c>
      <c r="E629" s="7" t="s">
        <v>23</v>
      </c>
      <c r="F629" s="7" t="s">
        <v>24</v>
      </c>
      <c r="G629" s="7" t="s">
        <v>105</v>
      </c>
      <c r="H629" s="7" t="s">
        <v>40</v>
      </c>
      <c r="I629" s="7"/>
      <c r="J629" s="8">
        <v>44861</v>
      </c>
      <c r="K629" s="8">
        <v>44868</v>
      </c>
      <c r="L629" s="111" t="s">
        <v>727</v>
      </c>
      <c r="M629" s="1"/>
      <c r="N629" s="7" t="str">
        <f t="shared" si="9"/>
        <v>nov</v>
      </c>
      <c r="O629" s="7">
        <v>2022</v>
      </c>
    </row>
    <row r="630" spans="1:15" x14ac:dyDescent="0.25">
      <c r="A630" s="7" t="s">
        <v>728</v>
      </c>
      <c r="B630" s="7">
        <v>14087802</v>
      </c>
      <c r="C630" s="7" t="s">
        <v>675</v>
      </c>
      <c r="D630" s="7" t="s">
        <v>22</v>
      </c>
      <c r="E630" s="7" t="s">
        <v>23</v>
      </c>
      <c r="F630" s="7" t="s">
        <v>494</v>
      </c>
      <c r="G630" s="7" t="s">
        <v>47</v>
      </c>
      <c r="H630" s="7" t="s">
        <v>40</v>
      </c>
      <c r="I630" s="7">
        <v>1</v>
      </c>
      <c r="J630" s="8">
        <v>44860</v>
      </c>
      <c r="K630" s="8">
        <v>44866</v>
      </c>
      <c r="L630" s="111" t="s">
        <v>358</v>
      </c>
      <c r="M630" s="1"/>
      <c r="N630" s="7" t="str">
        <f t="shared" si="9"/>
        <v>nov</v>
      </c>
      <c r="O630" s="7">
        <v>2022</v>
      </c>
    </row>
    <row r="631" spans="1:15" x14ac:dyDescent="0.25">
      <c r="A631" s="7" t="s">
        <v>729</v>
      </c>
      <c r="B631" s="7">
        <v>14208094</v>
      </c>
      <c r="C631" s="7" t="s">
        <v>675</v>
      </c>
      <c r="D631" s="7" t="s">
        <v>22</v>
      </c>
      <c r="E631" s="7" t="s">
        <v>23</v>
      </c>
      <c r="F631" s="7" t="s">
        <v>24</v>
      </c>
      <c r="G631" s="7" t="s">
        <v>105</v>
      </c>
      <c r="H631" s="7" t="s">
        <v>40</v>
      </c>
      <c r="I631" s="7"/>
      <c r="J631" s="8">
        <v>44869</v>
      </c>
      <c r="K631" s="8">
        <v>44873</v>
      </c>
      <c r="L631" s="111" t="s">
        <v>727</v>
      </c>
      <c r="M631" s="1"/>
      <c r="N631" s="7" t="str">
        <f t="shared" si="9"/>
        <v>nov</v>
      </c>
      <c r="O631" s="7">
        <v>2022</v>
      </c>
    </row>
    <row r="632" spans="1:15" x14ac:dyDescent="0.25">
      <c r="A632" s="7" t="s">
        <v>730</v>
      </c>
      <c r="B632" s="7">
        <v>14126194</v>
      </c>
      <c r="C632" s="7" t="s">
        <v>675</v>
      </c>
      <c r="D632" s="7" t="s">
        <v>22</v>
      </c>
      <c r="E632" s="7" t="s">
        <v>23</v>
      </c>
      <c r="F632" s="7" t="s">
        <v>494</v>
      </c>
      <c r="G632" s="7" t="s">
        <v>47</v>
      </c>
      <c r="H632" s="7" t="s">
        <v>40</v>
      </c>
      <c r="I632" s="7">
        <v>1</v>
      </c>
      <c r="J632" s="8">
        <v>44865</v>
      </c>
      <c r="K632" s="8">
        <v>44868</v>
      </c>
      <c r="L632" s="111" t="s">
        <v>358</v>
      </c>
      <c r="M632" s="1"/>
      <c r="N632" s="7" t="str">
        <f t="shared" si="9"/>
        <v>nov</v>
      </c>
      <c r="O632" s="7">
        <v>2022</v>
      </c>
    </row>
    <row r="633" spans="1:15" x14ac:dyDescent="0.25">
      <c r="A633" s="7" t="s">
        <v>731</v>
      </c>
      <c r="B633" s="7">
        <v>14248344</v>
      </c>
      <c r="C633" s="7" t="s">
        <v>675</v>
      </c>
      <c r="D633" s="7" t="s">
        <v>22</v>
      </c>
      <c r="E633" s="7" t="s">
        <v>23</v>
      </c>
      <c r="F633" s="7" t="s">
        <v>24</v>
      </c>
      <c r="G633" s="7" t="s">
        <v>105</v>
      </c>
      <c r="H633" s="7" t="s">
        <v>40</v>
      </c>
      <c r="I633" s="7"/>
      <c r="J633" s="8">
        <v>44872</v>
      </c>
      <c r="K633" s="8">
        <v>44876</v>
      </c>
      <c r="L633" s="111" t="s">
        <v>727</v>
      </c>
      <c r="M633" s="1"/>
      <c r="N633" s="7" t="str">
        <f t="shared" si="9"/>
        <v>nov</v>
      </c>
      <c r="O633" s="7">
        <v>2022</v>
      </c>
    </row>
    <row r="634" spans="1:15" x14ac:dyDescent="0.25">
      <c r="A634" s="7" t="s">
        <v>732</v>
      </c>
      <c r="B634" s="7">
        <v>14419993</v>
      </c>
      <c r="C634" s="7" t="s">
        <v>675</v>
      </c>
      <c r="D634" s="7" t="s">
        <v>22</v>
      </c>
      <c r="E634" s="7" t="s">
        <v>23</v>
      </c>
      <c r="F634" s="7" t="s">
        <v>24</v>
      </c>
      <c r="G634" s="7" t="s">
        <v>105</v>
      </c>
      <c r="H634" s="7" t="s">
        <v>40</v>
      </c>
      <c r="I634" s="7"/>
      <c r="J634" s="8">
        <v>44886</v>
      </c>
      <c r="K634" s="8">
        <v>44888</v>
      </c>
      <c r="L634" s="111" t="s">
        <v>358</v>
      </c>
      <c r="M634" s="1"/>
      <c r="N634" s="7" t="str">
        <f t="shared" si="9"/>
        <v>nov</v>
      </c>
      <c r="O634" s="7">
        <v>2022</v>
      </c>
    </row>
    <row r="635" spans="1:15" x14ac:dyDescent="0.25">
      <c r="A635" s="7" t="s">
        <v>733</v>
      </c>
      <c r="B635" s="7">
        <v>14211393</v>
      </c>
      <c r="C635" s="7" t="s">
        <v>101</v>
      </c>
      <c r="D635" s="7" t="s">
        <v>22</v>
      </c>
      <c r="E635" s="7" t="s">
        <v>48</v>
      </c>
      <c r="F635" s="7" t="s">
        <v>150</v>
      </c>
      <c r="G635" s="7" t="s">
        <v>135</v>
      </c>
      <c r="H635" s="7" t="s">
        <v>55</v>
      </c>
      <c r="I635" s="7"/>
      <c r="J635" s="8">
        <v>44869</v>
      </c>
      <c r="K635" s="8">
        <v>44873</v>
      </c>
      <c r="L635" s="7" t="s">
        <v>318</v>
      </c>
      <c r="M635" s="1"/>
      <c r="N635" s="7" t="str">
        <f t="shared" si="9"/>
        <v>nov</v>
      </c>
      <c r="O635" s="7">
        <v>2022</v>
      </c>
    </row>
    <row r="636" spans="1:15" ht="45" x14ac:dyDescent="0.25">
      <c r="A636" s="7" t="s">
        <v>734</v>
      </c>
      <c r="B636" s="7">
        <v>13910158</v>
      </c>
      <c r="C636" s="7" t="s">
        <v>37</v>
      </c>
      <c r="D636" s="7" t="s">
        <v>22</v>
      </c>
      <c r="E636" s="7" t="s">
        <v>23</v>
      </c>
      <c r="F636" s="7" t="s">
        <v>134</v>
      </c>
      <c r="G636" s="7" t="s">
        <v>135</v>
      </c>
      <c r="H636" s="7" t="s">
        <v>556</v>
      </c>
      <c r="I636" s="7"/>
      <c r="J636" s="8">
        <v>44851</v>
      </c>
      <c r="K636" s="8">
        <v>44869</v>
      </c>
      <c r="L636" s="7" t="s">
        <v>316</v>
      </c>
      <c r="M636" s="1" t="s">
        <v>735</v>
      </c>
      <c r="N636" s="7" t="str">
        <f t="shared" si="9"/>
        <v>nov</v>
      </c>
      <c r="O636" s="7">
        <v>2022</v>
      </c>
    </row>
    <row r="637" spans="1:15" ht="90" x14ac:dyDescent="0.25">
      <c r="A637" s="7" t="s">
        <v>736</v>
      </c>
      <c r="B637" s="7">
        <v>14127973</v>
      </c>
      <c r="C637" s="7" t="s">
        <v>37</v>
      </c>
      <c r="D637" s="7" t="s">
        <v>22</v>
      </c>
      <c r="E637" s="7" t="s">
        <v>23</v>
      </c>
      <c r="F637" s="7" t="s">
        <v>134</v>
      </c>
      <c r="G637" s="7" t="s">
        <v>135</v>
      </c>
      <c r="H637" s="7" t="s">
        <v>556</v>
      </c>
      <c r="I637" s="7"/>
      <c r="J637" s="8">
        <v>44865</v>
      </c>
      <c r="K637" s="8">
        <v>44876</v>
      </c>
      <c r="L637" s="7" t="s">
        <v>316</v>
      </c>
      <c r="M637" s="1" t="s">
        <v>737</v>
      </c>
      <c r="N637" s="7" t="str">
        <f t="shared" si="9"/>
        <v>nov</v>
      </c>
      <c r="O637" s="7">
        <v>2022</v>
      </c>
    </row>
    <row r="638" spans="1:15" ht="60" x14ac:dyDescent="0.25">
      <c r="A638" s="7" t="s">
        <v>738</v>
      </c>
      <c r="B638" s="7">
        <v>14292391</v>
      </c>
      <c r="C638" s="7" t="s">
        <v>37</v>
      </c>
      <c r="D638" s="7" t="s">
        <v>22</v>
      </c>
      <c r="E638" s="7" t="s">
        <v>23</v>
      </c>
      <c r="F638" s="7" t="s">
        <v>134</v>
      </c>
      <c r="G638" s="7" t="s">
        <v>135</v>
      </c>
      <c r="H638" s="7" t="s">
        <v>556</v>
      </c>
      <c r="I638" s="7"/>
      <c r="J638" s="8">
        <v>44874</v>
      </c>
      <c r="K638" s="8">
        <v>44883</v>
      </c>
      <c r="L638" s="7" t="s">
        <v>316</v>
      </c>
      <c r="M638" s="1" t="s">
        <v>739</v>
      </c>
      <c r="N638" s="7" t="str">
        <f t="shared" si="9"/>
        <v>nov</v>
      </c>
      <c r="O638" s="7">
        <v>2022</v>
      </c>
    </row>
    <row r="639" spans="1:15" x14ac:dyDescent="0.25">
      <c r="A639" s="7" t="s">
        <v>740</v>
      </c>
      <c r="B639" s="7">
        <v>14388825</v>
      </c>
      <c r="C639" s="7" t="s">
        <v>37</v>
      </c>
      <c r="D639" s="7" t="s">
        <v>22</v>
      </c>
      <c r="E639" s="7" t="s">
        <v>23</v>
      </c>
      <c r="F639" s="7" t="s">
        <v>134</v>
      </c>
      <c r="G639" s="7" t="s">
        <v>135</v>
      </c>
      <c r="H639" s="7" t="s">
        <v>556</v>
      </c>
      <c r="I639" s="7"/>
      <c r="J639" s="8">
        <v>44883</v>
      </c>
      <c r="K639" s="8">
        <v>44886</v>
      </c>
      <c r="L639" s="7" t="s">
        <v>316</v>
      </c>
      <c r="M639" s="1"/>
      <c r="N639" s="7" t="str">
        <f t="shared" si="9"/>
        <v>nov</v>
      </c>
      <c r="O639" s="7">
        <v>2022</v>
      </c>
    </row>
    <row r="640" spans="1:15" ht="30" x14ac:dyDescent="0.25">
      <c r="A640" s="7" t="s">
        <v>570</v>
      </c>
      <c r="B640" s="7">
        <v>14061801</v>
      </c>
      <c r="C640" s="7" t="s">
        <v>113</v>
      </c>
      <c r="D640" s="7" t="s">
        <v>22</v>
      </c>
      <c r="E640" s="7" t="s">
        <v>31</v>
      </c>
      <c r="F640" s="7" t="s">
        <v>571</v>
      </c>
      <c r="G640" s="7" t="s">
        <v>435</v>
      </c>
      <c r="H640" s="7" t="s">
        <v>28</v>
      </c>
      <c r="I640" s="7">
        <v>4</v>
      </c>
      <c r="J640" s="8">
        <v>44858</v>
      </c>
      <c r="K640" s="8">
        <v>44886</v>
      </c>
      <c r="L640" s="7" t="s">
        <v>340</v>
      </c>
      <c r="M640" s="1" t="s">
        <v>741</v>
      </c>
      <c r="N640" s="7" t="str">
        <f t="shared" si="9"/>
        <v>nov</v>
      </c>
      <c r="O640" s="7">
        <v>2022</v>
      </c>
    </row>
    <row r="641" spans="1:15" x14ac:dyDescent="0.25">
      <c r="A641" s="7" t="s">
        <v>570</v>
      </c>
      <c r="B641" s="7">
        <v>14308489</v>
      </c>
      <c r="C641" s="7" t="s">
        <v>113</v>
      </c>
      <c r="D641" s="7" t="s">
        <v>22</v>
      </c>
      <c r="E641" s="7" t="s">
        <v>31</v>
      </c>
      <c r="F641" s="7" t="s">
        <v>571</v>
      </c>
      <c r="G641" s="7" t="s">
        <v>435</v>
      </c>
      <c r="H641" s="7" t="s">
        <v>28</v>
      </c>
      <c r="I641" s="7">
        <v>1</v>
      </c>
      <c r="J641" s="8">
        <v>44875</v>
      </c>
      <c r="K641" s="8">
        <v>44887</v>
      </c>
      <c r="L641" s="7" t="s">
        <v>340</v>
      </c>
      <c r="M641" s="1"/>
      <c r="N641" s="7" t="str">
        <f t="shared" si="9"/>
        <v>nov</v>
      </c>
      <c r="O641" s="7">
        <v>2022</v>
      </c>
    </row>
    <row r="642" spans="1:15" x14ac:dyDescent="0.25">
      <c r="A642" s="7" t="s">
        <v>466</v>
      </c>
      <c r="B642" s="7">
        <v>14412680</v>
      </c>
      <c r="C642" s="7" t="s">
        <v>44</v>
      </c>
      <c r="D642" s="7" t="s">
        <v>22</v>
      </c>
      <c r="E642" s="7" t="s">
        <v>48</v>
      </c>
      <c r="F642" s="7" t="s">
        <v>304</v>
      </c>
      <c r="G642" s="7" t="s">
        <v>145</v>
      </c>
      <c r="H642" s="7" t="s">
        <v>146</v>
      </c>
      <c r="I642" s="7">
        <v>2</v>
      </c>
      <c r="J642" s="8">
        <v>44886</v>
      </c>
      <c r="K642" s="8">
        <v>44893</v>
      </c>
      <c r="L642" s="7" t="s">
        <v>368</v>
      </c>
      <c r="M642" s="1"/>
      <c r="N642" s="7" t="str">
        <f t="shared" si="9"/>
        <v>nov</v>
      </c>
      <c r="O642" s="7">
        <v>2022</v>
      </c>
    </row>
    <row r="643" spans="1:15" x14ac:dyDescent="0.25">
      <c r="A643" s="7" t="s">
        <v>385</v>
      </c>
      <c r="B643" s="7">
        <v>14590317</v>
      </c>
      <c r="C643" s="7" t="s">
        <v>101</v>
      </c>
      <c r="D643" s="7" t="s">
        <v>22</v>
      </c>
      <c r="E643" s="7" t="s">
        <v>48</v>
      </c>
      <c r="F643" s="7" t="s">
        <v>63</v>
      </c>
      <c r="G643" s="7" t="s">
        <v>400</v>
      </c>
      <c r="H643" s="7" t="s">
        <v>55</v>
      </c>
      <c r="I643" s="7">
        <v>2</v>
      </c>
      <c r="J643" s="8">
        <v>44901</v>
      </c>
      <c r="K643" s="8">
        <v>44903</v>
      </c>
      <c r="L643" s="7" t="s">
        <v>340</v>
      </c>
      <c r="M643" s="1" t="s">
        <v>742</v>
      </c>
      <c r="N643" s="7" t="str">
        <f t="shared" si="9"/>
        <v>dez</v>
      </c>
      <c r="O643" s="7">
        <v>2022</v>
      </c>
    </row>
    <row r="644" spans="1:15" x14ac:dyDescent="0.25">
      <c r="A644" s="7" t="s">
        <v>163</v>
      </c>
      <c r="B644" s="7">
        <v>14731047</v>
      </c>
      <c r="C644" s="7" t="s">
        <v>57</v>
      </c>
      <c r="D644" s="7" t="s">
        <v>22</v>
      </c>
      <c r="E644" s="7" t="s">
        <v>31</v>
      </c>
      <c r="F644" s="7" t="s">
        <v>58</v>
      </c>
      <c r="G644" s="7" t="s">
        <v>54</v>
      </c>
      <c r="H644" s="7" t="s">
        <v>28</v>
      </c>
      <c r="I644" s="7"/>
      <c r="J644" s="8">
        <v>44914</v>
      </c>
      <c r="K644" s="8">
        <v>44917</v>
      </c>
      <c r="L644" s="7" t="s">
        <v>340</v>
      </c>
      <c r="M644" s="1"/>
      <c r="N644" s="7" t="str">
        <f t="shared" si="9"/>
        <v>dez</v>
      </c>
      <c r="O644" s="7">
        <v>2022</v>
      </c>
    </row>
    <row r="645" spans="1:15" x14ac:dyDescent="0.25">
      <c r="A645" s="7" t="s">
        <v>172</v>
      </c>
      <c r="B645" s="7">
        <v>14757578</v>
      </c>
      <c r="C645" s="7" t="s">
        <v>57</v>
      </c>
      <c r="D645" s="7" t="s">
        <v>22</v>
      </c>
      <c r="E645" s="7" t="s">
        <v>31</v>
      </c>
      <c r="F645" s="7" t="s">
        <v>58</v>
      </c>
      <c r="G645" s="7" t="s">
        <v>54</v>
      </c>
      <c r="H645" s="7" t="s">
        <v>28</v>
      </c>
      <c r="I645" s="7"/>
      <c r="J645" s="8">
        <v>44915</v>
      </c>
      <c r="K645" s="8">
        <v>44917</v>
      </c>
      <c r="L645" s="7" t="s">
        <v>340</v>
      </c>
      <c r="M645" s="1"/>
      <c r="N645" s="7" t="str">
        <f t="shared" si="9"/>
        <v>dez</v>
      </c>
      <c r="O645" s="7">
        <v>2022</v>
      </c>
    </row>
    <row r="646" spans="1:15" ht="30" x14ac:dyDescent="0.25">
      <c r="A646" s="7" t="s">
        <v>484</v>
      </c>
      <c r="B646" s="7">
        <v>14444874</v>
      </c>
      <c r="C646" s="7" t="s">
        <v>94</v>
      </c>
      <c r="D646" s="7" t="s">
        <v>22</v>
      </c>
      <c r="E646" s="7" t="s">
        <v>31</v>
      </c>
      <c r="F646" s="7" t="s">
        <v>38</v>
      </c>
      <c r="G646" s="7" t="s">
        <v>39</v>
      </c>
      <c r="H646" s="7" t="s">
        <v>28</v>
      </c>
      <c r="I646" s="7"/>
      <c r="J646" s="8">
        <v>44888</v>
      </c>
      <c r="K646" s="8">
        <v>44910</v>
      </c>
      <c r="L646" s="7" t="s">
        <v>340</v>
      </c>
      <c r="M646" s="1" t="s">
        <v>612</v>
      </c>
      <c r="N646" s="7" t="str">
        <f t="shared" si="9"/>
        <v>dez</v>
      </c>
      <c r="O646" s="7">
        <v>2022</v>
      </c>
    </row>
    <row r="647" spans="1:15" x14ac:dyDescent="0.25">
      <c r="A647" s="7" t="s">
        <v>743</v>
      </c>
      <c r="B647" s="7">
        <v>14638293</v>
      </c>
      <c r="C647" s="7" t="s">
        <v>62</v>
      </c>
      <c r="D647" s="7" t="s">
        <v>22</v>
      </c>
      <c r="E647" s="7" t="s">
        <v>23</v>
      </c>
      <c r="F647" s="7" t="s">
        <v>134</v>
      </c>
      <c r="G647" s="7" t="s">
        <v>135</v>
      </c>
      <c r="H647" s="7" t="s">
        <v>28</v>
      </c>
      <c r="I647" s="7"/>
      <c r="J647" s="8">
        <v>44903</v>
      </c>
      <c r="K647" s="8">
        <v>44909</v>
      </c>
      <c r="L647" s="7" t="s">
        <v>377</v>
      </c>
      <c r="M647" s="1"/>
      <c r="N647" s="7" t="str">
        <f t="shared" si="9"/>
        <v>dez</v>
      </c>
      <c r="O647" s="7">
        <v>2022</v>
      </c>
    </row>
    <row r="648" spans="1:15" x14ac:dyDescent="0.25">
      <c r="A648" s="7" t="s">
        <v>743</v>
      </c>
      <c r="B648" s="7">
        <v>14665386</v>
      </c>
      <c r="C648" s="7" t="s">
        <v>62</v>
      </c>
      <c r="D648" s="7" t="s">
        <v>22</v>
      </c>
      <c r="E648" s="7" t="s">
        <v>23</v>
      </c>
      <c r="F648" s="7" t="s">
        <v>134</v>
      </c>
      <c r="G648" s="7" t="s">
        <v>135</v>
      </c>
      <c r="H648" s="7" t="s">
        <v>28</v>
      </c>
      <c r="I648" s="7"/>
      <c r="J648" s="8">
        <v>44907</v>
      </c>
      <c r="K648" s="8">
        <v>44909</v>
      </c>
      <c r="L648" s="7" t="s">
        <v>377</v>
      </c>
      <c r="M648" s="1"/>
      <c r="N648" s="7" t="str">
        <f t="shared" si="9"/>
        <v>dez</v>
      </c>
      <c r="O648" s="7">
        <v>2022</v>
      </c>
    </row>
    <row r="649" spans="1:15" x14ac:dyDescent="0.25">
      <c r="A649" s="7" t="s">
        <v>744</v>
      </c>
      <c r="B649" s="7">
        <v>14672012</v>
      </c>
      <c r="C649" s="7" t="s">
        <v>94</v>
      </c>
      <c r="D649" s="7" t="s">
        <v>22</v>
      </c>
      <c r="E649" s="7" t="s">
        <v>23</v>
      </c>
      <c r="F649" s="7" t="s">
        <v>134</v>
      </c>
      <c r="G649" s="7" t="s">
        <v>135</v>
      </c>
      <c r="H649" s="7" t="s">
        <v>28</v>
      </c>
      <c r="I649" s="7"/>
      <c r="J649" s="8">
        <v>44908</v>
      </c>
      <c r="K649" s="8">
        <v>44922</v>
      </c>
      <c r="L649" s="7" t="s">
        <v>318</v>
      </c>
      <c r="M649" s="1"/>
      <c r="N649" s="7" t="str">
        <f t="shared" ref="N649:N702" si="10">TEXT(K649,"MMM")</f>
        <v>dez</v>
      </c>
      <c r="O649" s="7">
        <v>2022</v>
      </c>
    </row>
    <row r="650" spans="1:15" x14ac:dyDescent="0.25">
      <c r="A650" s="7" t="s">
        <v>560</v>
      </c>
      <c r="B650" s="7">
        <v>14550113</v>
      </c>
      <c r="C650" s="7" t="s">
        <v>390</v>
      </c>
      <c r="D650" s="7" t="s">
        <v>22</v>
      </c>
      <c r="E650" s="7" t="s">
        <v>23</v>
      </c>
      <c r="F650" s="7" t="s">
        <v>24</v>
      </c>
      <c r="G650" s="7" t="s">
        <v>123</v>
      </c>
      <c r="H650" s="7" t="s">
        <v>556</v>
      </c>
      <c r="I650" s="7"/>
      <c r="J650" s="8">
        <v>44896</v>
      </c>
      <c r="K650" s="8">
        <v>44903</v>
      </c>
      <c r="L650" s="7" t="s">
        <v>316</v>
      </c>
      <c r="M650" s="1"/>
      <c r="N650" s="7" t="str">
        <f t="shared" si="10"/>
        <v>dez</v>
      </c>
      <c r="O650" s="7">
        <v>2022</v>
      </c>
    </row>
    <row r="651" spans="1:15" x14ac:dyDescent="0.25">
      <c r="A651" s="7" t="s">
        <v>562</v>
      </c>
      <c r="B651" s="7">
        <v>14633847</v>
      </c>
      <c r="C651" s="7" t="s">
        <v>390</v>
      </c>
      <c r="D651" s="7" t="s">
        <v>22</v>
      </c>
      <c r="E651" s="7" t="s">
        <v>23</v>
      </c>
      <c r="F651" s="7" t="s">
        <v>24</v>
      </c>
      <c r="G651" s="7" t="s">
        <v>89</v>
      </c>
      <c r="H651" s="7" t="s">
        <v>556</v>
      </c>
      <c r="I651" s="7"/>
      <c r="J651" s="8">
        <v>44903</v>
      </c>
      <c r="K651" s="8">
        <v>44909</v>
      </c>
      <c r="L651" s="7" t="s">
        <v>316</v>
      </c>
      <c r="M651" s="1"/>
      <c r="N651" s="7" t="str">
        <f t="shared" si="10"/>
        <v>dez</v>
      </c>
      <c r="O651" s="7">
        <v>2022</v>
      </c>
    </row>
    <row r="652" spans="1:15" x14ac:dyDescent="0.25">
      <c r="A652" s="7" t="s">
        <v>594</v>
      </c>
      <c r="B652" s="7">
        <v>14641300</v>
      </c>
      <c r="C652" s="7" t="s">
        <v>390</v>
      </c>
      <c r="D652" s="7" t="s">
        <v>22</v>
      </c>
      <c r="E652" s="7" t="s">
        <v>23</v>
      </c>
      <c r="F652" s="7" t="s">
        <v>24</v>
      </c>
      <c r="G652" s="7" t="s">
        <v>89</v>
      </c>
      <c r="H652" s="7" t="s">
        <v>556</v>
      </c>
      <c r="I652" s="7"/>
      <c r="J652" s="8">
        <v>44903</v>
      </c>
      <c r="K652" s="8">
        <v>44909</v>
      </c>
      <c r="L652" s="7" t="s">
        <v>316</v>
      </c>
      <c r="M652" s="1"/>
      <c r="N652" s="7" t="str">
        <f t="shared" si="10"/>
        <v>dez</v>
      </c>
      <c r="O652" s="7">
        <v>2022</v>
      </c>
    </row>
    <row r="653" spans="1:15" x14ac:dyDescent="0.25">
      <c r="A653" s="7" t="s">
        <v>563</v>
      </c>
      <c r="B653" s="7">
        <v>14625631</v>
      </c>
      <c r="C653" s="7" t="s">
        <v>390</v>
      </c>
      <c r="D653" s="7" t="s">
        <v>22</v>
      </c>
      <c r="E653" s="7" t="s">
        <v>23</v>
      </c>
      <c r="F653" s="7" t="s">
        <v>69</v>
      </c>
      <c r="G653" s="7" t="s">
        <v>200</v>
      </c>
      <c r="H653" s="7" t="s">
        <v>40</v>
      </c>
      <c r="I653" s="7">
        <v>1</v>
      </c>
      <c r="J653" s="8">
        <v>44902</v>
      </c>
      <c r="K653" s="8">
        <v>44909</v>
      </c>
      <c r="L653" s="7" t="s">
        <v>358</v>
      </c>
      <c r="M653" s="1"/>
      <c r="N653" s="7" t="str">
        <f t="shared" si="10"/>
        <v>dez</v>
      </c>
      <c r="O653" s="7">
        <v>2022</v>
      </c>
    </row>
    <row r="654" spans="1:15" x14ac:dyDescent="0.25">
      <c r="A654" s="7" t="s">
        <v>595</v>
      </c>
      <c r="B654" s="7">
        <v>14695486</v>
      </c>
      <c r="C654" s="7" t="s">
        <v>390</v>
      </c>
      <c r="D654" s="7" t="s">
        <v>22</v>
      </c>
      <c r="E654" s="7" t="s">
        <v>23</v>
      </c>
      <c r="F654" s="7" t="s">
        <v>24</v>
      </c>
      <c r="G654" s="7" t="s">
        <v>89</v>
      </c>
      <c r="H654" s="7" t="s">
        <v>556</v>
      </c>
      <c r="I654" s="7"/>
      <c r="J654" s="8">
        <v>44910</v>
      </c>
      <c r="K654" s="8">
        <v>44911</v>
      </c>
      <c r="L654" s="7" t="s">
        <v>316</v>
      </c>
      <c r="M654" s="1"/>
      <c r="N654" s="7" t="str">
        <f t="shared" si="10"/>
        <v>dez</v>
      </c>
      <c r="O654" s="7">
        <v>2022</v>
      </c>
    </row>
    <row r="655" spans="1:15" x14ac:dyDescent="0.25">
      <c r="A655" s="7" t="s">
        <v>596</v>
      </c>
      <c r="B655" s="7">
        <v>14689076</v>
      </c>
      <c r="C655" s="7" t="s">
        <v>390</v>
      </c>
      <c r="D655" s="7" t="s">
        <v>22</v>
      </c>
      <c r="E655" s="7" t="s">
        <v>23</v>
      </c>
      <c r="F655" s="7" t="s">
        <v>24</v>
      </c>
      <c r="G655" s="7" t="s">
        <v>89</v>
      </c>
      <c r="H655" s="7" t="s">
        <v>556</v>
      </c>
      <c r="I655" s="7"/>
      <c r="J655" s="8">
        <v>44909</v>
      </c>
      <c r="K655" s="8">
        <v>44910</v>
      </c>
      <c r="L655" s="7" t="s">
        <v>316</v>
      </c>
      <c r="M655" s="1"/>
      <c r="N655" s="7" t="str">
        <f t="shared" si="10"/>
        <v>dez</v>
      </c>
      <c r="O655" s="7">
        <v>2022</v>
      </c>
    </row>
    <row r="656" spans="1:15" x14ac:dyDescent="0.25">
      <c r="A656" s="7" t="s">
        <v>565</v>
      </c>
      <c r="B656" s="7">
        <v>14758796</v>
      </c>
      <c r="C656" s="7" t="s">
        <v>390</v>
      </c>
      <c r="D656" s="7" t="s">
        <v>22</v>
      </c>
      <c r="E656" s="7" t="s">
        <v>23</v>
      </c>
      <c r="F656" s="7" t="s">
        <v>24</v>
      </c>
      <c r="G656" s="7" t="s">
        <v>89</v>
      </c>
      <c r="H656" s="7" t="s">
        <v>556</v>
      </c>
      <c r="I656" s="7"/>
      <c r="J656" s="8">
        <v>44915</v>
      </c>
      <c r="K656" s="8">
        <v>44917</v>
      </c>
      <c r="L656" s="7" t="s">
        <v>316</v>
      </c>
      <c r="M656" s="1"/>
      <c r="N656" s="7" t="str">
        <f t="shared" si="10"/>
        <v>dez</v>
      </c>
      <c r="O656" s="7">
        <v>2022</v>
      </c>
    </row>
    <row r="657" spans="1:15" x14ac:dyDescent="0.25">
      <c r="A657" s="7" t="s">
        <v>597</v>
      </c>
      <c r="B657" s="7">
        <v>14730746</v>
      </c>
      <c r="C657" s="7" t="s">
        <v>390</v>
      </c>
      <c r="D657" s="7" t="s">
        <v>22</v>
      </c>
      <c r="E657" s="7" t="s">
        <v>23</v>
      </c>
      <c r="F657" s="7" t="s">
        <v>24</v>
      </c>
      <c r="G657" s="7" t="s">
        <v>400</v>
      </c>
      <c r="H657" s="7" t="s">
        <v>556</v>
      </c>
      <c r="I657" s="7">
        <v>1</v>
      </c>
      <c r="J657" s="8">
        <v>44914</v>
      </c>
      <c r="K657" s="8">
        <v>44914</v>
      </c>
      <c r="L657" s="7" t="s">
        <v>316</v>
      </c>
      <c r="M657" s="1" t="s">
        <v>745</v>
      </c>
      <c r="N657" s="7" t="str">
        <f t="shared" si="10"/>
        <v>dez</v>
      </c>
      <c r="O657" s="7">
        <v>2022</v>
      </c>
    </row>
    <row r="658" spans="1:15" x14ac:dyDescent="0.25">
      <c r="A658" s="7" t="s">
        <v>598</v>
      </c>
      <c r="B658" s="7">
        <v>14616932</v>
      </c>
      <c r="C658" s="7" t="s">
        <v>675</v>
      </c>
      <c r="D658" s="7" t="s">
        <v>22</v>
      </c>
      <c r="E658" s="7" t="s">
        <v>23</v>
      </c>
      <c r="F658" s="7" t="s">
        <v>494</v>
      </c>
      <c r="G658" s="7" t="s">
        <v>47</v>
      </c>
      <c r="H658" s="7" t="s">
        <v>556</v>
      </c>
      <c r="I658" s="7">
        <v>1</v>
      </c>
      <c r="J658" s="8">
        <v>44902</v>
      </c>
      <c r="K658" s="8">
        <v>44908</v>
      </c>
      <c r="L658" s="7" t="s">
        <v>316</v>
      </c>
      <c r="M658" s="1"/>
      <c r="N658" s="7" t="str">
        <f t="shared" si="10"/>
        <v>dez</v>
      </c>
      <c r="O658" s="7">
        <v>2022</v>
      </c>
    </row>
    <row r="659" spans="1:15" x14ac:dyDescent="0.25">
      <c r="A659" s="7" t="s">
        <v>600</v>
      </c>
      <c r="B659" s="7">
        <v>14637121</v>
      </c>
      <c r="C659" s="7" t="s">
        <v>390</v>
      </c>
      <c r="D659" s="7" t="s">
        <v>22</v>
      </c>
      <c r="E659" s="7" t="s">
        <v>23</v>
      </c>
      <c r="F659" s="7" t="s">
        <v>24</v>
      </c>
      <c r="G659" s="7" t="s">
        <v>123</v>
      </c>
      <c r="H659" s="7" t="s">
        <v>556</v>
      </c>
      <c r="I659" s="7"/>
      <c r="J659" s="8">
        <v>44903</v>
      </c>
      <c r="K659" s="8">
        <v>44903</v>
      </c>
      <c r="L659" s="7" t="s">
        <v>316</v>
      </c>
      <c r="M659" s="1"/>
      <c r="N659" s="7" t="str">
        <f t="shared" si="10"/>
        <v>dez</v>
      </c>
      <c r="O659" s="7">
        <v>2022</v>
      </c>
    </row>
    <row r="660" spans="1:15" x14ac:dyDescent="0.25">
      <c r="A660" s="7" t="s">
        <v>601</v>
      </c>
      <c r="B660" s="7">
        <v>14415414</v>
      </c>
      <c r="C660" s="7" t="s">
        <v>390</v>
      </c>
      <c r="D660" s="7" t="s">
        <v>22</v>
      </c>
      <c r="E660" s="7" t="s">
        <v>23</v>
      </c>
      <c r="F660" s="7" t="s">
        <v>24</v>
      </c>
      <c r="G660" s="7" t="s">
        <v>123</v>
      </c>
      <c r="H660" s="7" t="s">
        <v>556</v>
      </c>
      <c r="I660" s="7"/>
      <c r="J660" s="8">
        <v>44887</v>
      </c>
      <c r="K660" s="8">
        <v>44897</v>
      </c>
      <c r="L660" s="7" t="s">
        <v>316</v>
      </c>
      <c r="M660" s="1"/>
      <c r="N660" s="7" t="str">
        <f t="shared" si="10"/>
        <v>dez</v>
      </c>
      <c r="O660" s="7">
        <v>2022</v>
      </c>
    </row>
    <row r="661" spans="1:15" x14ac:dyDescent="0.25">
      <c r="A661" s="7" t="s">
        <v>602</v>
      </c>
      <c r="B661" s="7">
        <v>14754368</v>
      </c>
      <c r="C661" s="7" t="s">
        <v>390</v>
      </c>
      <c r="D661" s="7" t="s">
        <v>22</v>
      </c>
      <c r="E661" s="7" t="s">
        <v>23</v>
      </c>
      <c r="F661" s="7" t="s">
        <v>24</v>
      </c>
      <c r="G661" s="7" t="s">
        <v>400</v>
      </c>
      <c r="H661" s="7" t="s">
        <v>556</v>
      </c>
      <c r="I661" s="7">
        <v>1</v>
      </c>
      <c r="J661" s="8">
        <v>44915</v>
      </c>
      <c r="K661" s="8">
        <v>44915</v>
      </c>
      <c r="L661" s="7" t="s">
        <v>316</v>
      </c>
      <c r="M661" s="1" t="s">
        <v>745</v>
      </c>
      <c r="N661" s="7" t="str">
        <f t="shared" si="10"/>
        <v>dez</v>
      </c>
      <c r="O661" s="7">
        <v>2022</v>
      </c>
    </row>
    <row r="662" spans="1:15" x14ac:dyDescent="0.25">
      <c r="A662" s="7" t="s">
        <v>603</v>
      </c>
      <c r="B662" s="7">
        <v>14816294</v>
      </c>
      <c r="C662" s="7" t="s">
        <v>390</v>
      </c>
      <c r="D662" s="7" t="s">
        <v>22</v>
      </c>
      <c r="E662" s="7" t="s">
        <v>23</v>
      </c>
      <c r="F662" s="7" t="s">
        <v>24</v>
      </c>
      <c r="G662" s="7" t="s">
        <v>123</v>
      </c>
      <c r="H662" s="7" t="s">
        <v>556</v>
      </c>
      <c r="I662" s="7"/>
      <c r="J662" s="8">
        <v>44921</v>
      </c>
      <c r="K662" s="8">
        <v>44921</v>
      </c>
      <c r="L662" s="7" t="s">
        <v>316</v>
      </c>
      <c r="M662" s="1"/>
      <c r="N662" s="7" t="str">
        <f t="shared" si="10"/>
        <v>dez</v>
      </c>
      <c r="O662" s="7">
        <v>2022</v>
      </c>
    </row>
    <row r="663" spans="1:15" x14ac:dyDescent="0.25">
      <c r="A663" s="7" t="s">
        <v>356</v>
      </c>
      <c r="B663" s="7">
        <v>14565457</v>
      </c>
      <c r="C663" s="7" t="s">
        <v>99</v>
      </c>
      <c r="D663" s="7" t="s">
        <v>22</v>
      </c>
      <c r="E663" s="7" t="s">
        <v>23</v>
      </c>
      <c r="F663" s="7" t="s">
        <v>636</v>
      </c>
      <c r="G663" s="7" t="s">
        <v>54</v>
      </c>
      <c r="H663" s="7" t="s">
        <v>28</v>
      </c>
      <c r="I663" s="7"/>
      <c r="J663" s="8">
        <v>44897</v>
      </c>
      <c r="K663" s="8">
        <v>44900</v>
      </c>
      <c r="L663" s="7" t="s">
        <v>318</v>
      </c>
      <c r="M663" s="1"/>
      <c r="N663" s="7" t="str">
        <f t="shared" si="10"/>
        <v>dez</v>
      </c>
      <c r="O663" s="7">
        <v>2022</v>
      </c>
    </row>
    <row r="664" spans="1:15" x14ac:dyDescent="0.25">
      <c r="A664" s="7" t="s">
        <v>357</v>
      </c>
      <c r="B664" s="7">
        <v>14392110</v>
      </c>
      <c r="C664" s="7" t="s">
        <v>99</v>
      </c>
      <c r="D664" s="7" t="s">
        <v>22</v>
      </c>
      <c r="E664" s="7" t="s">
        <v>23</v>
      </c>
      <c r="F664" s="7" t="s">
        <v>636</v>
      </c>
      <c r="G664" s="7" t="s">
        <v>54</v>
      </c>
      <c r="H664" s="7" t="s">
        <v>266</v>
      </c>
      <c r="I664" s="7"/>
      <c r="J664" s="8">
        <v>44883</v>
      </c>
      <c r="K664" s="8">
        <v>44897</v>
      </c>
      <c r="L664" s="7" t="s">
        <v>318</v>
      </c>
      <c r="M664" s="1"/>
      <c r="N664" s="7" t="str">
        <f t="shared" si="10"/>
        <v>dez</v>
      </c>
      <c r="O664" s="7">
        <v>2022</v>
      </c>
    </row>
    <row r="665" spans="1:15" x14ac:dyDescent="0.25">
      <c r="A665" s="7" t="s">
        <v>419</v>
      </c>
      <c r="B665" s="7">
        <v>14507602</v>
      </c>
      <c r="C665" s="7" t="s">
        <v>99</v>
      </c>
      <c r="D665" s="7" t="s">
        <v>22</v>
      </c>
      <c r="E665" s="7" t="s">
        <v>23</v>
      </c>
      <c r="F665" s="7" t="s">
        <v>636</v>
      </c>
      <c r="G665" s="7" t="s">
        <v>54</v>
      </c>
      <c r="H665" s="7" t="s">
        <v>28</v>
      </c>
      <c r="I665" s="7"/>
      <c r="J665" s="8">
        <v>44893</v>
      </c>
      <c r="K665" s="8">
        <v>44897</v>
      </c>
      <c r="L665" s="7" t="s">
        <v>318</v>
      </c>
      <c r="M665" s="1"/>
      <c r="N665" s="7" t="str">
        <f t="shared" si="10"/>
        <v>dez</v>
      </c>
      <c r="O665" s="7">
        <v>2022</v>
      </c>
    </row>
    <row r="666" spans="1:15" x14ac:dyDescent="0.25">
      <c r="A666" s="7" t="s">
        <v>609</v>
      </c>
      <c r="B666" s="7">
        <v>14700422</v>
      </c>
      <c r="C666" s="7" t="s">
        <v>57</v>
      </c>
      <c r="D666" s="7" t="s">
        <v>22</v>
      </c>
      <c r="E666" s="7" t="s">
        <v>23</v>
      </c>
      <c r="F666" s="7" t="s">
        <v>185</v>
      </c>
      <c r="G666" s="7" t="s">
        <v>135</v>
      </c>
      <c r="H666" s="7" t="s">
        <v>28</v>
      </c>
      <c r="I666" s="7"/>
      <c r="J666" s="8">
        <v>44910</v>
      </c>
      <c r="K666" s="8">
        <v>44910</v>
      </c>
      <c r="L666" s="7" t="s">
        <v>316</v>
      </c>
      <c r="M666" s="1"/>
      <c r="N666" s="7" t="str">
        <f t="shared" si="10"/>
        <v>dez</v>
      </c>
      <c r="O666" s="7">
        <v>2022</v>
      </c>
    </row>
    <row r="667" spans="1:15" x14ac:dyDescent="0.25">
      <c r="A667" s="7" t="s">
        <v>245</v>
      </c>
      <c r="B667" s="7">
        <v>14545538</v>
      </c>
      <c r="C667" s="7" t="s">
        <v>57</v>
      </c>
      <c r="D667" s="7" t="s">
        <v>22</v>
      </c>
      <c r="E667" s="7" t="s">
        <v>23</v>
      </c>
      <c r="F667" s="7" t="s">
        <v>645</v>
      </c>
      <c r="G667" s="7" t="s">
        <v>200</v>
      </c>
      <c r="H667" s="7" t="s">
        <v>28</v>
      </c>
      <c r="I667" s="7">
        <v>1</v>
      </c>
      <c r="J667" s="8">
        <v>44896</v>
      </c>
      <c r="K667" s="8">
        <v>44907</v>
      </c>
      <c r="L667" s="7" t="s">
        <v>318</v>
      </c>
      <c r="M667" s="1"/>
      <c r="N667" s="7" t="str">
        <f t="shared" si="10"/>
        <v>dez</v>
      </c>
      <c r="O667" s="7">
        <v>2022</v>
      </c>
    </row>
    <row r="668" spans="1:15" x14ac:dyDescent="0.25">
      <c r="A668" s="7" t="s">
        <v>670</v>
      </c>
      <c r="B668" s="7">
        <v>14716728</v>
      </c>
      <c r="C668" s="7" t="s">
        <v>52</v>
      </c>
      <c r="D668" s="7" t="s">
        <v>22</v>
      </c>
      <c r="E668" s="7" t="s">
        <v>48</v>
      </c>
      <c r="F668" s="7" t="s">
        <v>50</v>
      </c>
      <c r="G668" s="7" t="s">
        <v>96</v>
      </c>
      <c r="H668" s="7" t="s">
        <v>55</v>
      </c>
      <c r="I668" s="7">
        <v>2</v>
      </c>
      <c r="J668" s="8">
        <v>44911</v>
      </c>
      <c r="K668" s="8">
        <v>44922</v>
      </c>
      <c r="L668" s="7" t="s">
        <v>340</v>
      </c>
      <c r="M668" s="1"/>
      <c r="N668" s="7" t="str">
        <f t="shared" si="10"/>
        <v>dez</v>
      </c>
      <c r="O668" s="7">
        <v>2022</v>
      </c>
    </row>
    <row r="669" spans="1:15" x14ac:dyDescent="0.25">
      <c r="A669" s="7" t="s">
        <v>746</v>
      </c>
      <c r="B669" s="7">
        <v>14787922</v>
      </c>
      <c r="C669" s="7" t="s">
        <v>71</v>
      </c>
      <c r="D669" s="7" t="s">
        <v>22</v>
      </c>
      <c r="E669" s="7" t="s">
        <v>23</v>
      </c>
      <c r="F669" s="7" t="s">
        <v>50</v>
      </c>
      <c r="G669" s="7" t="s">
        <v>400</v>
      </c>
      <c r="H669" s="7" t="s">
        <v>55</v>
      </c>
      <c r="I669" s="7">
        <v>2</v>
      </c>
      <c r="J669" s="8">
        <v>44917</v>
      </c>
      <c r="K669" s="8">
        <v>44917</v>
      </c>
      <c r="L669" s="7" t="s">
        <v>340</v>
      </c>
      <c r="M669" s="1" t="s">
        <v>747</v>
      </c>
      <c r="N669" s="7" t="str">
        <f t="shared" si="10"/>
        <v>dez</v>
      </c>
      <c r="O669" s="7">
        <v>2022</v>
      </c>
    </row>
    <row r="670" spans="1:15" ht="45" x14ac:dyDescent="0.25">
      <c r="A670" s="7" t="s">
        <v>748</v>
      </c>
      <c r="B670" s="7">
        <v>14719978</v>
      </c>
      <c r="C670" s="7" t="s">
        <v>468</v>
      </c>
      <c r="D670" s="7" t="s">
        <v>22</v>
      </c>
      <c r="E670" s="7" t="s">
        <v>23</v>
      </c>
      <c r="F670" s="7" t="s">
        <v>63</v>
      </c>
      <c r="G670" s="7" t="s">
        <v>400</v>
      </c>
      <c r="H670" s="7" t="s">
        <v>48</v>
      </c>
      <c r="I670" s="7">
        <v>1</v>
      </c>
      <c r="J670" s="8">
        <v>44911</v>
      </c>
      <c r="K670" s="8">
        <v>44911</v>
      </c>
      <c r="L670" s="7" t="s">
        <v>368</v>
      </c>
      <c r="M670" s="1" t="s">
        <v>708</v>
      </c>
      <c r="N670" s="7" t="str">
        <f t="shared" si="10"/>
        <v>dez</v>
      </c>
      <c r="O670" s="7">
        <v>2022</v>
      </c>
    </row>
    <row r="671" spans="1:15" x14ac:dyDescent="0.25">
      <c r="A671" s="7" t="s">
        <v>749</v>
      </c>
      <c r="B671" s="7">
        <v>14731679</v>
      </c>
      <c r="C671" s="7" t="s">
        <v>34</v>
      </c>
      <c r="D671" s="7" t="s">
        <v>22</v>
      </c>
      <c r="E671" s="7" t="s">
        <v>23</v>
      </c>
      <c r="F671" s="7" t="s">
        <v>35</v>
      </c>
      <c r="G671" s="7" t="s">
        <v>105</v>
      </c>
      <c r="H671" s="7" t="s">
        <v>67</v>
      </c>
      <c r="I671" s="7"/>
      <c r="J671" s="8">
        <v>44914</v>
      </c>
      <c r="K671" s="8">
        <v>44915</v>
      </c>
      <c r="L671" s="7" t="s">
        <v>358</v>
      </c>
      <c r="M671" s="1"/>
      <c r="N671" s="7" t="str">
        <f t="shared" si="10"/>
        <v>dez</v>
      </c>
      <c r="O671" s="7">
        <v>2022</v>
      </c>
    </row>
    <row r="672" spans="1:15" x14ac:dyDescent="0.25">
      <c r="A672" s="7" t="s">
        <v>750</v>
      </c>
      <c r="B672" s="7">
        <v>14437268</v>
      </c>
      <c r="C672" s="7" t="s">
        <v>71</v>
      </c>
      <c r="D672" s="7" t="s">
        <v>22</v>
      </c>
      <c r="E672" s="7" t="s">
        <v>48</v>
      </c>
      <c r="F672" s="7" t="s">
        <v>50</v>
      </c>
      <c r="G672" s="7" t="s">
        <v>96</v>
      </c>
      <c r="H672" s="7" t="s">
        <v>55</v>
      </c>
      <c r="I672" s="7">
        <v>1</v>
      </c>
      <c r="J672" s="8">
        <v>44887</v>
      </c>
      <c r="K672" s="8">
        <v>44896</v>
      </c>
      <c r="L672" s="7" t="s">
        <v>340</v>
      </c>
      <c r="M672" s="1"/>
      <c r="N672" s="7" t="str">
        <f t="shared" si="10"/>
        <v>dez</v>
      </c>
      <c r="O672" s="7">
        <v>2022</v>
      </c>
    </row>
    <row r="673" spans="1:15" x14ac:dyDescent="0.25">
      <c r="A673" s="7" t="s">
        <v>751</v>
      </c>
      <c r="B673" s="7">
        <v>14526622</v>
      </c>
      <c r="C673" s="7" t="s">
        <v>52</v>
      </c>
      <c r="D673" s="7" t="s">
        <v>22</v>
      </c>
      <c r="E673" s="7" t="s">
        <v>48</v>
      </c>
      <c r="F673" s="7" t="s">
        <v>50</v>
      </c>
      <c r="G673" s="7" t="s">
        <v>96</v>
      </c>
      <c r="H673" s="7" t="s">
        <v>55</v>
      </c>
      <c r="I673" s="7">
        <v>1</v>
      </c>
      <c r="J673" s="8">
        <v>44894</v>
      </c>
      <c r="K673" s="8">
        <v>44907</v>
      </c>
      <c r="L673" s="7" t="s">
        <v>318</v>
      </c>
      <c r="M673" s="1"/>
      <c r="N673" s="7" t="str">
        <f t="shared" si="10"/>
        <v>dez</v>
      </c>
      <c r="O673" s="7">
        <v>2022</v>
      </c>
    </row>
    <row r="674" spans="1:15" x14ac:dyDescent="0.25">
      <c r="A674" s="7" t="s">
        <v>752</v>
      </c>
      <c r="B674" s="7">
        <v>14669673</v>
      </c>
      <c r="C674" s="7" t="s">
        <v>66</v>
      </c>
      <c r="D674" s="7" t="s">
        <v>22</v>
      </c>
      <c r="E674" s="7" t="s">
        <v>48</v>
      </c>
      <c r="F674" s="7" t="s">
        <v>50</v>
      </c>
      <c r="G674" s="7" t="s">
        <v>96</v>
      </c>
      <c r="H674" s="7" t="s">
        <v>55</v>
      </c>
      <c r="I674" s="7">
        <v>1</v>
      </c>
      <c r="J674" s="8">
        <v>44908</v>
      </c>
      <c r="K674" s="8">
        <v>44910</v>
      </c>
      <c r="L674" s="7" t="s">
        <v>318</v>
      </c>
      <c r="M674" s="1"/>
      <c r="N674" s="7" t="str">
        <f t="shared" si="10"/>
        <v>dez</v>
      </c>
      <c r="O674" s="7">
        <v>2022</v>
      </c>
    </row>
    <row r="675" spans="1:15" x14ac:dyDescent="0.25">
      <c r="A675" s="7" t="s">
        <v>716</v>
      </c>
      <c r="B675" s="7">
        <v>14825614</v>
      </c>
      <c r="C675" s="7" t="s">
        <v>390</v>
      </c>
      <c r="D675" s="7" t="s">
        <v>22</v>
      </c>
      <c r="E675" s="7" t="s">
        <v>23</v>
      </c>
      <c r="F675" s="7" t="s">
        <v>213</v>
      </c>
      <c r="G675" s="7" t="s">
        <v>123</v>
      </c>
      <c r="H675" s="7" t="s">
        <v>28</v>
      </c>
      <c r="I675" s="7"/>
      <c r="J675" s="8">
        <v>44922</v>
      </c>
      <c r="K675" s="8">
        <v>44924</v>
      </c>
      <c r="L675" s="7" t="s">
        <v>368</v>
      </c>
      <c r="M675" s="1"/>
      <c r="N675" s="7" t="str">
        <f t="shared" si="10"/>
        <v>dez</v>
      </c>
      <c r="O675" s="7">
        <v>2022</v>
      </c>
    </row>
    <row r="676" spans="1:15" x14ac:dyDescent="0.25">
      <c r="A676" s="7" t="s">
        <v>680</v>
      </c>
      <c r="B676" s="7">
        <v>14294710</v>
      </c>
      <c r="C676" s="7" t="s">
        <v>390</v>
      </c>
      <c r="D676" s="7" t="s">
        <v>22</v>
      </c>
      <c r="E676" s="7" t="s">
        <v>23</v>
      </c>
      <c r="F676" s="7" t="s">
        <v>391</v>
      </c>
      <c r="G676" s="7" t="s">
        <v>47</v>
      </c>
      <c r="H676" s="7" t="s">
        <v>28</v>
      </c>
      <c r="I676" s="7">
        <v>1</v>
      </c>
      <c r="J676" s="8">
        <v>44874</v>
      </c>
      <c r="K676" s="8">
        <v>44902</v>
      </c>
      <c r="L676" s="7" t="s">
        <v>368</v>
      </c>
      <c r="M676" s="1" t="s">
        <v>753</v>
      </c>
      <c r="N676" s="7" t="str">
        <f t="shared" si="10"/>
        <v>dez</v>
      </c>
      <c r="O676" s="7">
        <v>2022</v>
      </c>
    </row>
    <row r="677" spans="1:15" x14ac:dyDescent="0.25">
      <c r="A677" s="7" t="s">
        <v>754</v>
      </c>
      <c r="B677" s="7">
        <v>14563614</v>
      </c>
      <c r="C677" s="7" t="s">
        <v>675</v>
      </c>
      <c r="D677" s="7" t="s">
        <v>22</v>
      </c>
      <c r="E677" s="7" t="s">
        <v>23</v>
      </c>
      <c r="F677" s="7" t="s">
        <v>494</v>
      </c>
      <c r="G677" s="7" t="s">
        <v>47</v>
      </c>
      <c r="H677" s="7" t="s">
        <v>40</v>
      </c>
      <c r="I677" s="7">
        <v>2</v>
      </c>
      <c r="J677" s="8">
        <v>44897</v>
      </c>
      <c r="K677" s="8">
        <v>44902</v>
      </c>
      <c r="L677" s="7" t="s">
        <v>318</v>
      </c>
      <c r="M677" s="1"/>
      <c r="N677" s="7" t="str">
        <f t="shared" si="10"/>
        <v>dez</v>
      </c>
      <c r="O677" s="7">
        <v>2022</v>
      </c>
    </row>
    <row r="678" spans="1:15" x14ac:dyDescent="0.25">
      <c r="A678" s="7" t="s">
        <v>754</v>
      </c>
      <c r="B678" s="7">
        <v>14719913</v>
      </c>
      <c r="C678" s="7" t="s">
        <v>675</v>
      </c>
      <c r="D678" s="7" t="s">
        <v>22</v>
      </c>
      <c r="E678" s="7" t="s">
        <v>23</v>
      </c>
      <c r="F678" s="7" t="s">
        <v>494</v>
      </c>
      <c r="G678" s="7" t="s">
        <v>47</v>
      </c>
      <c r="H678" s="7" t="s">
        <v>28</v>
      </c>
      <c r="I678" s="7">
        <v>3</v>
      </c>
      <c r="J678" s="8">
        <v>44911</v>
      </c>
      <c r="K678" s="8">
        <v>44915</v>
      </c>
      <c r="L678" s="7" t="s">
        <v>358</v>
      </c>
      <c r="M678" s="1"/>
      <c r="N678" s="7" t="str">
        <f t="shared" si="10"/>
        <v>dez</v>
      </c>
      <c r="O678" s="7">
        <v>2022</v>
      </c>
    </row>
    <row r="679" spans="1:15" ht="45" x14ac:dyDescent="0.25">
      <c r="A679" s="7" t="s">
        <v>755</v>
      </c>
      <c r="B679" s="7">
        <v>14276646</v>
      </c>
      <c r="C679" s="7" t="s">
        <v>675</v>
      </c>
      <c r="D679" s="7" t="s">
        <v>22</v>
      </c>
      <c r="E679" s="7" t="s">
        <v>23</v>
      </c>
      <c r="F679" s="7" t="s">
        <v>24</v>
      </c>
      <c r="G679" s="7" t="s">
        <v>105</v>
      </c>
      <c r="H679" s="7" t="s">
        <v>40</v>
      </c>
      <c r="I679" s="7"/>
      <c r="J679" s="8">
        <v>44873</v>
      </c>
      <c r="K679" s="8">
        <v>44896</v>
      </c>
      <c r="L679" s="7" t="s">
        <v>727</v>
      </c>
      <c r="M679" s="1" t="s">
        <v>756</v>
      </c>
      <c r="N679" s="7" t="str">
        <f t="shared" si="10"/>
        <v>dez</v>
      </c>
      <c r="O679" s="7">
        <v>2022</v>
      </c>
    </row>
    <row r="680" spans="1:15" x14ac:dyDescent="0.25">
      <c r="A680" s="7" t="s">
        <v>757</v>
      </c>
      <c r="B680" s="7">
        <v>14784596</v>
      </c>
      <c r="C680" s="7" t="s">
        <v>675</v>
      </c>
      <c r="D680" s="7" t="s">
        <v>22</v>
      </c>
      <c r="E680" s="7" t="s">
        <v>23</v>
      </c>
      <c r="F680" s="7" t="s">
        <v>494</v>
      </c>
      <c r="G680" s="7" t="s">
        <v>47</v>
      </c>
      <c r="H680" s="7" t="s">
        <v>40</v>
      </c>
      <c r="I680" s="7">
        <v>1</v>
      </c>
      <c r="J680" s="8">
        <v>44917</v>
      </c>
      <c r="K680" s="8">
        <v>44918</v>
      </c>
      <c r="L680" s="7" t="s">
        <v>358</v>
      </c>
      <c r="M680" s="1"/>
      <c r="N680" s="7" t="str">
        <f t="shared" si="10"/>
        <v>dez</v>
      </c>
      <c r="O680" s="7">
        <v>2022</v>
      </c>
    </row>
    <row r="681" spans="1:15" x14ac:dyDescent="0.25">
      <c r="A681" s="7" t="s">
        <v>360</v>
      </c>
      <c r="B681" s="7">
        <v>14752586</v>
      </c>
      <c r="C681" s="7" t="s">
        <v>99</v>
      </c>
      <c r="D681" s="7" t="s">
        <v>22</v>
      </c>
      <c r="E681" s="7" t="s">
        <v>31</v>
      </c>
      <c r="F681" s="7" t="s">
        <v>361</v>
      </c>
      <c r="G681" s="7" t="s">
        <v>89</v>
      </c>
      <c r="H681" s="7" t="s">
        <v>28</v>
      </c>
      <c r="I681" s="7"/>
      <c r="J681" s="8">
        <v>44916</v>
      </c>
      <c r="K681" s="8">
        <v>44917</v>
      </c>
      <c r="L681" s="7" t="s">
        <v>340</v>
      </c>
      <c r="M681" s="1"/>
      <c r="N681" s="7" t="str">
        <f t="shared" si="10"/>
        <v>dez</v>
      </c>
      <c r="O681" s="7">
        <v>2022</v>
      </c>
    </row>
    <row r="682" spans="1:15" x14ac:dyDescent="0.25">
      <c r="A682" s="7" t="s">
        <v>733</v>
      </c>
      <c r="B682" s="7">
        <v>14829747</v>
      </c>
      <c r="C682" s="7" t="s">
        <v>101</v>
      </c>
      <c r="D682" s="7" t="s">
        <v>22</v>
      </c>
      <c r="E682" s="7" t="s">
        <v>48</v>
      </c>
      <c r="F682" s="7" t="s">
        <v>150</v>
      </c>
      <c r="G682" s="7" t="s">
        <v>135</v>
      </c>
      <c r="H682" s="7" t="s">
        <v>55</v>
      </c>
      <c r="I682" s="7"/>
      <c r="J682" s="8">
        <v>44922</v>
      </c>
      <c r="K682" s="8">
        <v>44924</v>
      </c>
      <c r="L682" s="7" t="s">
        <v>340</v>
      </c>
      <c r="M682" s="1"/>
      <c r="N682" s="7" t="str">
        <f t="shared" si="10"/>
        <v>dez</v>
      </c>
      <c r="O682" s="7">
        <v>2022</v>
      </c>
    </row>
    <row r="683" spans="1:15" ht="30" x14ac:dyDescent="0.25">
      <c r="A683" s="7" t="s">
        <v>758</v>
      </c>
      <c r="B683" s="7">
        <v>14656655</v>
      </c>
      <c r="C683" s="7" t="s">
        <v>21</v>
      </c>
      <c r="D683" s="7" t="s">
        <v>22</v>
      </c>
      <c r="E683" s="7" t="s">
        <v>23</v>
      </c>
      <c r="F683" s="7" t="s">
        <v>63</v>
      </c>
      <c r="G683" s="7" t="s">
        <v>400</v>
      </c>
      <c r="H683" s="7" t="s">
        <v>40</v>
      </c>
      <c r="I683" s="7">
        <v>1</v>
      </c>
      <c r="J683" s="8">
        <v>44907</v>
      </c>
      <c r="K683" s="8">
        <v>44909</v>
      </c>
      <c r="L683" s="7" t="s">
        <v>358</v>
      </c>
      <c r="M683" s="1" t="s">
        <v>759</v>
      </c>
      <c r="N683" s="7" t="str">
        <f t="shared" si="10"/>
        <v>dez</v>
      </c>
      <c r="O683" s="7">
        <v>2022</v>
      </c>
    </row>
    <row r="684" spans="1:15" ht="30" x14ac:dyDescent="0.25">
      <c r="A684" s="7" t="s">
        <v>760</v>
      </c>
      <c r="B684" s="7">
        <v>14695445</v>
      </c>
      <c r="C684" s="7" t="s">
        <v>21</v>
      </c>
      <c r="D684" s="7" t="s">
        <v>22</v>
      </c>
      <c r="E684" s="7" t="s">
        <v>23</v>
      </c>
      <c r="F684" s="7" t="s">
        <v>63</v>
      </c>
      <c r="G684" s="7" t="s">
        <v>400</v>
      </c>
      <c r="H684" s="7" t="s">
        <v>40</v>
      </c>
      <c r="I684" s="7">
        <v>1</v>
      </c>
      <c r="J684" s="8">
        <v>44909</v>
      </c>
      <c r="K684" s="8">
        <v>44909</v>
      </c>
      <c r="L684" s="7" t="s">
        <v>358</v>
      </c>
      <c r="M684" s="1" t="s">
        <v>759</v>
      </c>
      <c r="N684" s="7" t="str">
        <f t="shared" si="10"/>
        <v>dez</v>
      </c>
      <c r="O684" s="7">
        <v>2022</v>
      </c>
    </row>
    <row r="685" spans="1:15" ht="30" x14ac:dyDescent="0.25">
      <c r="A685" s="7" t="s">
        <v>761</v>
      </c>
      <c r="B685" s="7">
        <v>14697278</v>
      </c>
      <c r="C685" s="7" t="s">
        <v>21</v>
      </c>
      <c r="D685" s="7" t="s">
        <v>22</v>
      </c>
      <c r="E685" s="7" t="s">
        <v>23</v>
      </c>
      <c r="F685" s="7" t="s">
        <v>63</v>
      </c>
      <c r="G685" s="7" t="s">
        <v>400</v>
      </c>
      <c r="H685" s="7" t="s">
        <v>40</v>
      </c>
      <c r="I685" s="7">
        <v>1</v>
      </c>
      <c r="J685" s="8">
        <v>44909</v>
      </c>
      <c r="K685" s="8">
        <v>44910</v>
      </c>
      <c r="L685" s="7" t="s">
        <v>358</v>
      </c>
      <c r="M685" s="1" t="s">
        <v>759</v>
      </c>
      <c r="N685" s="7" t="str">
        <f t="shared" si="10"/>
        <v>dez</v>
      </c>
      <c r="O685" s="7">
        <v>2022</v>
      </c>
    </row>
    <row r="686" spans="1:15" ht="30" x14ac:dyDescent="0.25">
      <c r="A686" s="7" t="s">
        <v>762</v>
      </c>
      <c r="B686" s="7">
        <v>14775164</v>
      </c>
      <c r="C686" s="7" t="s">
        <v>21</v>
      </c>
      <c r="D686" s="7" t="s">
        <v>22</v>
      </c>
      <c r="E686" s="7" t="s">
        <v>23</v>
      </c>
      <c r="F686" s="7" t="s">
        <v>63</v>
      </c>
      <c r="G686" s="7" t="s">
        <v>400</v>
      </c>
      <c r="H686" s="7" t="s">
        <v>40</v>
      </c>
      <c r="I686" s="7">
        <v>1</v>
      </c>
      <c r="J686" s="8">
        <v>44916</v>
      </c>
      <c r="K686" s="8">
        <v>44917</v>
      </c>
      <c r="L686" s="7" t="s">
        <v>358</v>
      </c>
      <c r="M686" s="1" t="s">
        <v>759</v>
      </c>
      <c r="N686" s="7" t="str">
        <f t="shared" si="10"/>
        <v>dez</v>
      </c>
      <c r="O686" s="7">
        <v>2022</v>
      </c>
    </row>
    <row r="687" spans="1:15" ht="30" x14ac:dyDescent="0.25">
      <c r="A687" s="7" t="s">
        <v>763</v>
      </c>
      <c r="B687" s="7">
        <v>14769480</v>
      </c>
      <c r="C687" s="7" t="s">
        <v>21</v>
      </c>
      <c r="D687" s="7" t="s">
        <v>22</v>
      </c>
      <c r="E687" s="7" t="s">
        <v>23</v>
      </c>
      <c r="F687" s="7" t="s">
        <v>63</v>
      </c>
      <c r="G687" s="7" t="s">
        <v>400</v>
      </c>
      <c r="H687" s="7" t="s">
        <v>40</v>
      </c>
      <c r="I687" s="7">
        <v>1</v>
      </c>
      <c r="J687" s="8">
        <v>44916</v>
      </c>
      <c r="K687" s="8">
        <v>44916</v>
      </c>
      <c r="L687" s="7" t="s">
        <v>358</v>
      </c>
      <c r="M687" s="1" t="s">
        <v>759</v>
      </c>
      <c r="N687" s="7" t="str">
        <f t="shared" si="10"/>
        <v>dez</v>
      </c>
      <c r="O687" s="7">
        <v>2022</v>
      </c>
    </row>
    <row r="688" spans="1:15" ht="30" x14ac:dyDescent="0.25">
      <c r="A688" s="7" t="s">
        <v>764</v>
      </c>
      <c r="B688" s="7">
        <v>14711434</v>
      </c>
      <c r="C688" s="7" t="s">
        <v>21</v>
      </c>
      <c r="D688" s="7" t="s">
        <v>22</v>
      </c>
      <c r="E688" s="7" t="s">
        <v>23</v>
      </c>
      <c r="F688" s="7" t="s">
        <v>63</v>
      </c>
      <c r="G688" s="7" t="s">
        <v>400</v>
      </c>
      <c r="H688" s="7" t="s">
        <v>40</v>
      </c>
      <c r="I688" s="7">
        <v>1</v>
      </c>
      <c r="J688" s="8">
        <v>44910</v>
      </c>
      <c r="K688" s="8">
        <v>44911</v>
      </c>
      <c r="L688" s="7" t="s">
        <v>358</v>
      </c>
      <c r="M688" s="1" t="s">
        <v>759</v>
      </c>
      <c r="N688" s="7" t="str">
        <f t="shared" si="10"/>
        <v>dez</v>
      </c>
      <c r="O688" s="7">
        <v>2022</v>
      </c>
    </row>
    <row r="689" spans="1:15" ht="45" x14ac:dyDescent="0.25">
      <c r="A689" s="7" t="s">
        <v>765</v>
      </c>
      <c r="B689" s="7">
        <v>14439115</v>
      </c>
      <c r="C689" s="7" t="s">
        <v>675</v>
      </c>
      <c r="D689" s="7" t="s">
        <v>22</v>
      </c>
      <c r="E689" s="7" t="s">
        <v>23</v>
      </c>
      <c r="F689" s="7" t="s">
        <v>213</v>
      </c>
      <c r="G689" s="7" t="s">
        <v>72</v>
      </c>
      <c r="H689" s="7" t="s">
        <v>40</v>
      </c>
      <c r="I689" s="7">
        <v>1</v>
      </c>
      <c r="J689" s="8">
        <v>44887</v>
      </c>
      <c r="K689" s="8">
        <v>44897</v>
      </c>
      <c r="L689" s="7" t="s">
        <v>318</v>
      </c>
      <c r="M689" s="1" t="s">
        <v>766</v>
      </c>
      <c r="N689" s="7" t="str">
        <f t="shared" si="10"/>
        <v>dez</v>
      </c>
      <c r="O689" s="7">
        <v>2022</v>
      </c>
    </row>
    <row r="690" spans="1:15" x14ac:dyDescent="0.25">
      <c r="A690" s="7" t="s">
        <v>765</v>
      </c>
      <c r="B690" s="7">
        <v>14695152</v>
      </c>
      <c r="C690" s="7" t="s">
        <v>675</v>
      </c>
      <c r="D690" s="7" t="s">
        <v>22</v>
      </c>
      <c r="E690" s="7" t="s">
        <v>23</v>
      </c>
      <c r="F690" s="7" t="s">
        <v>391</v>
      </c>
      <c r="G690" s="7" t="s">
        <v>47</v>
      </c>
      <c r="H690" s="7" t="s">
        <v>40</v>
      </c>
      <c r="I690" s="7">
        <v>2</v>
      </c>
      <c r="J690" s="8">
        <v>44909</v>
      </c>
      <c r="K690" s="8">
        <v>44914</v>
      </c>
      <c r="L690" s="7" t="s">
        <v>358</v>
      </c>
      <c r="M690" s="1"/>
      <c r="N690" s="7" t="str">
        <f t="shared" si="10"/>
        <v>dez</v>
      </c>
      <c r="O690" s="7">
        <v>2022</v>
      </c>
    </row>
    <row r="691" spans="1:15" x14ac:dyDescent="0.25">
      <c r="A691" s="7" t="s">
        <v>767</v>
      </c>
      <c r="B691" s="7">
        <v>14564591</v>
      </c>
      <c r="C691" s="7" t="s">
        <v>675</v>
      </c>
      <c r="D691" s="7" t="s">
        <v>22</v>
      </c>
      <c r="E691" s="7" t="s">
        <v>23</v>
      </c>
      <c r="F691" s="7" t="s">
        <v>213</v>
      </c>
      <c r="G691" s="7" t="s">
        <v>105</v>
      </c>
      <c r="H691" s="7" t="s">
        <v>40</v>
      </c>
      <c r="I691" s="7"/>
      <c r="J691" s="8">
        <v>44897</v>
      </c>
      <c r="K691" s="8">
        <v>44902</v>
      </c>
      <c r="L691" s="7" t="s">
        <v>318</v>
      </c>
      <c r="M691" s="1"/>
      <c r="N691" s="7" t="str">
        <f t="shared" si="10"/>
        <v>dez</v>
      </c>
      <c r="O691" s="7">
        <v>2022</v>
      </c>
    </row>
    <row r="692" spans="1:15" x14ac:dyDescent="0.25">
      <c r="A692" s="7" t="s">
        <v>767</v>
      </c>
      <c r="B692" s="7">
        <v>14669197</v>
      </c>
      <c r="C692" s="7" t="s">
        <v>675</v>
      </c>
      <c r="D692" s="7" t="s">
        <v>22</v>
      </c>
      <c r="E692" s="7" t="s">
        <v>23</v>
      </c>
      <c r="F692" s="7" t="s">
        <v>213</v>
      </c>
      <c r="G692" s="7" t="s">
        <v>105</v>
      </c>
      <c r="H692" s="7" t="s">
        <v>40</v>
      </c>
      <c r="I692" s="7"/>
      <c r="J692" s="8">
        <v>44908</v>
      </c>
      <c r="K692" s="8">
        <v>44910</v>
      </c>
      <c r="L692" s="7" t="s">
        <v>358</v>
      </c>
      <c r="M692" s="1"/>
      <c r="N692" s="7" t="str">
        <f t="shared" si="10"/>
        <v>dez</v>
      </c>
      <c r="O692" s="7">
        <v>2022</v>
      </c>
    </row>
    <row r="693" spans="1:15" x14ac:dyDescent="0.25">
      <c r="A693" s="7" t="s">
        <v>768</v>
      </c>
      <c r="B693" s="7">
        <v>14636237</v>
      </c>
      <c r="C693" s="7" t="s">
        <v>675</v>
      </c>
      <c r="D693" s="7" t="s">
        <v>22</v>
      </c>
      <c r="E693" s="7" t="s">
        <v>23</v>
      </c>
      <c r="F693" s="7" t="s">
        <v>213</v>
      </c>
      <c r="G693" s="7" t="s">
        <v>105</v>
      </c>
      <c r="H693" s="7" t="s">
        <v>40</v>
      </c>
      <c r="I693" s="7"/>
      <c r="J693" s="8">
        <v>44903</v>
      </c>
      <c r="K693" s="8">
        <v>44909</v>
      </c>
      <c r="L693" s="7" t="s">
        <v>358</v>
      </c>
      <c r="M693" s="1"/>
      <c r="N693" s="7" t="str">
        <f t="shared" si="10"/>
        <v>dez</v>
      </c>
      <c r="O693" s="7">
        <v>2022</v>
      </c>
    </row>
    <row r="694" spans="1:15" x14ac:dyDescent="0.25">
      <c r="A694" s="7" t="s">
        <v>769</v>
      </c>
      <c r="B694" s="7">
        <v>14597435</v>
      </c>
      <c r="C694" s="7" t="s">
        <v>675</v>
      </c>
      <c r="D694" s="7" t="s">
        <v>22</v>
      </c>
      <c r="E694" s="7" t="s">
        <v>23</v>
      </c>
      <c r="F694" s="7" t="s">
        <v>213</v>
      </c>
      <c r="G694" s="7" t="s">
        <v>123</v>
      </c>
      <c r="H694" s="7" t="s">
        <v>40</v>
      </c>
      <c r="I694" s="7"/>
      <c r="J694" s="8">
        <v>44901</v>
      </c>
      <c r="K694" s="8">
        <v>44908</v>
      </c>
      <c r="L694" s="7" t="s">
        <v>318</v>
      </c>
      <c r="M694" s="1"/>
      <c r="N694" s="7" t="str">
        <f t="shared" si="10"/>
        <v>dez</v>
      </c>
      <c r="O694" s="7">
        <v>2022</v>
      </c>
    </row>
    <row r="695" spans="1:15" x14ac:dyDescent="0.25">
      <c r="A695" s="7" t="s">
        <v>770</v>
      </c>
      <c r="B695" s="7">
        <v>14547028</v>
      </c>
      <c r="C695" s="7" t="s">
        <v>675</v>
      </c>
      <c r="D695" s="7" t="s">
        <v>22</v>
      </c>
      <c r="E695" s="7" t="s">
        <v>23</v>
      </c>
      <c r="F695" s="7" t="s">
        <v>391</v>
      </c>
      <c r="G695" s="7" t="s">
        <v>47</v>
      </c>
      <c r="H695" s="7" t="s">
        <v>40</v>
      </c>
      <c r="I695" s="7">
        <v>1</v>
      </c>
      <c r="J695" s="8">
        <v>44896</v>
      </c>
      <c r="K695" s="8">
        <v>44900</v>
      </c>
      <c r="L695" s="7" t="s">
        <v>358</v>
      </c>
      <c r="M695" s="1"/>
      <c r="N695" s="7" t="str">
        <f t="shared" si="10"/>
        <v>dez</v>
      </c>
      <c r="O695" s="7">
        <v>2022</v>
      </c>
    </row>
    <row r="696" spans="1:15" x14ac:dyDescent="0.25">
      <c r="A696" s="7" t="s">
        <v>771</v>
      </c>
      <c r="B696" s="7">
        <v>14657289</v>
      </c>
      <c r="C696" s="7" t="s">
        <v>675</v>
      </c>
      <c r="D696" s="7" t="s">
        <v>22</v>
      </c>
      <c r="E696" s="7" t="s">
        <v>23</v>
      </c>
      <c r="F696" s="7" t="s">
        <v>391</v>
      </c>
      <c r="G696" s="7" t="s">
        <v>47</v>
      </c>
      <c r="H696" s="7" t="s">
        <v>40</v>
      </c>
      <c r="I696" s="7">
        <v>1</v>
      </c>
      <c r="J696" s="8">
        <v>44907</v>
      </c>
      <c r="K696" s="8">
        <v>44909</v>
      </c>
      <c r="L696" s="7" t="s">
        <v>358</v>
      </c>
      <c r="M696" s="1"/>
      <c r="N696" s="7" t="str">
        <f t="shared" si="10"/>
        <v>dez</v>
      </c>
      <c r="O696" s="7">
        <v>2022</v>
      </c>
    </row>
    <row r="697" spans="1:15" x14ac:dyDescent="0.25">
      <c r="A697" s="7" t="s">
        <v>772</v>
      </c>
      <c r="B697" s="7">
        <v>14664043</v>
      </c>
      <c r="C697" s="7" t="s">
        <v>675</v>
      </c>
      <c r="D697" s="7" t="s">
        <v>22</v>
      </c>
      <c r="E697" s="7" t="s">
        <v>23</v>
      </c>
      <c r="F697" s="7" t="s">
        <v>213</v>
      </c>
      <c r="G697" s="7" t="s">
        <v>123</v>
      </c>
      <c r="H697" s="7" t="s">
        <v>40</v>
      </c>
      <c r="I697" s="7"/>
      <c r="J697" s="8">
        <v>44907</v>
      </c>
      <c r="K697" s="8">
        <v>44909</v>
      </c>
      <c r="L697" s="7" t="s">
        <v>358</v>
      </c>
      <c r="M697" s="1"/>
      <c r="N697" s="7" t="str">
        <f t="shared" si="10"/>
        <v>dez</v>
      </c>
      <c r="O697" s="7">
        <v>2022</v>
      </c>
    </row>
    <row r="698" spans="1:15" x14ac:dyDescent="0.25">
      <c r="A698" s="7" t="s">
        <v>773</v>
      </c>
      <c r="B698" s="7">
        <v>14693393</v>
      </c>
      <c r="C698" s="7" t="s">
        <v>675</v>
      </c>
      <c r="D698" s="7" t="s">
        <v>22</v>
      </c>
      <c r="E698" s="7" t="s">
        <v>23</v>
      </c>
      <c r="F698" s="7" t="s">
        <v>213</v>
      </c>
      <c r="G698" s="7" t="s">
        <v>123</v>
      </c>
      <c r="H698" s="7" t="s">
        <v>40</v>
      </c>
      <c r="I698" s="7"/>
      <c r="J698" s="8">
        <v>44909</v>
      </c>
      <c r="K698" s="8">
        <v>44911</v>
      </c>
      <c r="L698" s="7" t="s">
        <v>318</v>
      </c>
      <c r="M698" s="1"/>
      <c r="N698" s="7" t="str">
        <f t="shared" si="10"/>
        <v>dez</v>
      </c>
      <c r="O698" s="7">
        <v>2022</v>
      </c>
    </row>
    <row r="699" spans="1:15" x14ac:dyDescent="0.25">
      <c r="A699" s="7" t="s">
        <v>774</v>
      </c>
      <c r="B699" s="7">
        <v>14520549</v>
      </c>
      <c r="C699" s="7" t="s">
        <v>37</v>
      </c>
      <c r="D699" s="7" t="s">
        <v>22</v>
      </c>
      <c r="E699" s="7" t="s">
        <v>23</v>
      </c>
      <c r="F699" s="7" t="s">
        <v>32</v>
      </c>
      <c r="G699" s="7" t="s">
        <v>89</v>
      </c>
      <c r="H699" s="7" t="s">
        <v>40</v>
      </c>
      <c r="I699" s="7"/>
      <c r="J699" s="8">
        <v>44894</v>
      </c>
      <c r="K699" s="8">
        <v>44907</v>
      </c>
      <c r="L699" s="7" t="s">
        <v>358</v>
      </c>
      <c r="M699" s="1"/>
      <c r="N699" s="7" t="str">
        <f t="shared" si="10"/>
        <v>dez</v>
      </c>
      <c r="O699" s="7">
        <v>2022</v>
      </c>
    </row>
    <row r="700" spans="1:15" x14ac:dyDescent="0.25">
      <c r="A700" s="7" t="s">
        <v>686</v>
      </c>
      <c r="B700" s="7">
        <v>14656404</v>
      </c>
      <c r="C700" s="7" t="s">
        <v>94</v>
      </c>
      <c r="D700" s="7" t="s">
        <v>22</v>
      </c>
      <c r="E700" s="7" t="s">
        <v>23</v>
      </c>
      <c r="F700" s="7" t="s">
        <v>134</v>
      </c>
      <c r="G700" s="7" t="s">
        <v>39</v>
      </c>
      <c r="H700" s="7" t="s">
        <v>28</v>
      </c>
      <c r="I700" s="7">
        <v>2</v>
      </c>
      <c r="J700" s="8">
        <v>44907</v>
      </c>
      <c r="K700" s="8">
        <v>44909</v>
      </c>
      <c r="L700" s="7" t="s">
        <v>340</v>
      </c>
      <c r="M700" s="1"/>
      <c r="N700" s="7" t="str">
        <f t="shared" si="10"/>
        <v>dez</v>
      </c>
      <c r="O700" s="7">
        <v>2022</v>
      </c>
    </row>
    <row r="701" spans="1:15" ht="45" x14ac:dyDescent="0.25">
      <c r="A701" s="7" t="s">
        <v>254</v>
      </c>
      <c r="B701" s="7">
        <v>14703737</v>
      </c>
      <c r="C701" s="7" t="s">
        <v>71</v>
      </c>
      <c r="D701" s="7" t="s">
        <v>22</v>
      </c>
      <c r="E701" s="7" t="s">
        <v>31</v>
      </c>
      <c r="F701" s="7" t="s">
        <v>82</v>
      </c>
      <c r="G701" s="7" t="s">
        <v>72</v>
      </c>
      <c r="H701" s="7" t="s">
        <v>28</v>
      </c>
      <c r="I701" s="7">
        <v>3</v>
      </c>
      <c r="J701" s="8">
        <v>44910</v>
      </c>
      <c r="K701" s="8">
        <v>44914</v>
      </c>
      <c r="L701" s="7" t="s">
        <v>340</v>
      </c>
      <c r="M701" s="1" t="s">
        <v>775</v>
      </c>
      <c r="N701" s="7" t="str">
        <f t="shared" si="10"/>
        <v>dez</v>
      </c>
      <c r="O701" s="7">
        <v>2022</v>
      </c>
    </row>
    <row r="702" spans="1:15" x14ac:dyDescent="0.25">
      <c r="A702" s="7" t="s">
        <v>688</v>
      </c>
      <c r="B702" s="7">
        <v>14756882</v>
      </c>
      <c r="C702" s="7" t="s">
        <v>94</v>
      </c>
      <c r="D702" s="7" t="s">
        <v>22</v>
      </c>
      <c r="E702" s="7" t="s">
        <v>23</v>
      </c>
      <c r="F702" s="7" t="s">
        <v>134</v>
      </c>
      <c r="G702" s="7" t="s">
        <v>105</v>
      </c>
      <c r="H702" s="7" t="s">
        <v>28</v>
      </c>
      <c r="I702" s="7"/>
      <c r="J702" s="8">
        <v>44915</v>
      </c>
      <c r="K702" s="8">
        <v>44917</v>
      </c>
      <c r="L702" s="7" t="s">
        <v>340</v>
      </c>
      <c r="M702" s="1"/>
      <c r="N702" s="7" t="str">
        <f t="shared" si="10"/>
        <v>dez</v>
      </c>
      <c r="O702" s="7">
        <v>2022</v>
      </c>
    </row>
  </sheetData>
  <autoFilter ref="A1:O702" xr:uid="{7192806E-78DF-47D2-9E83-8118D511B107}">
    <sortState xmlns:xlrd2="http://schemas.microsoft.com/office/spreadsheetml/2017/richdata2" ref="A2:O702">
      <sortCondition ref="N2:N702" customList="jan,fev,mar,abr,mai,jun,jul,ago,set,out,nov,dez"/>
    </sortState>
  </autoFilter>
  <sortState xmlns:xlrd2="http://schemas.microsoft.com/office/spreadsheetml/2017/richdata2" ref="A2:O703">
    <sortCondition ref="A2:A703"/>
  </sortState>
  <dataConsolidate/>
  <phoneticPr fontId="4" type="noConversion"/>
  <conditionalFormatting sqref="N1:O1">
    <cfRule type="duplicateValues" dxfId="45" priority="56"/>
  </conditionalFormatting>
  <conditionalFormatting sqref="C1:M1">
    <cfRule type="duplicateValues" dxfId="44" priority="141"/>
  </conditionalFormatting>
  <conditionalFormatting sqref="A703:A1048576">
    <cfRule type="duplicateValues" dxfId="43" priority="7"/>
  </conditionalFormatting>
  <conditionalFormatting sqref="B703:B1048576">
    <cfRule type="duplicateValues" dxfId="42" priority="6"/>
  </conditionalFormatting>
  <conditionalFormatting sqref="A1">
    <cfRule type="duplicateValues" dxfId="41" priority="2"/>
    <cfRule type="duplicateValues" dxfId="40" priority="4"/>
  </conditionalFormatting>
  <conditionalFormatting sqref="B1">
    <cfRule type="duplicateValues" dxfId="39" priority="1"/>
    <cfRule type="duplicateValues" dxfId="38" priority="3"/>
  </conditionalFormatting>
  <conditionalFormatting sqref="A1:B1">
    <cfRule type="duplicateValues" dxfId="37" priority="5"/>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F2BA4-7D86-49FE-883A-F72916C03456}">
  <sheetPr codeName="Planilha4"/>
  <dimension ref="A1:R653"/>
  <sheetViews>
    <sheetView workbookViewId="0">
      <selection activeCell="K3" sqref="K3"/>
    </sheetView>
  </sheetViews>
  <sheetFormatPr defaultRowHeight="15" x14ac:dyDescent="0.25"/>
  <cols>
    <col min="1" max="1" width="24.28515625" style="3" customWidth="1"/>
    <col min="2" max="2" width="16.7109375" style="3" customWidth="1"/>
    <col min="3" max="3" width="16.42578125" style="3" customWidth="1"/>
    <col min="4" max="4" width="24.140625" style="4" customWidth="1"/>
    <col min="5" max="5" width="16.42578125" style="3" bestFit="1" customWidth="1"/>
    <col min="6" max="6" width="32" style="3" bestFit="1" customWidth="1"/>
    <col min="7" max="7" width="17.5703125" style="3" bestFit="1" customWidth="1"/>
    <col min="8" max="8" width="20" style="3" bestFit="1" customWidth="1"/>
    <col min="9" max="9" width="15" style="3" hidden="1" customWidth="1"/>
    <col min="10" max="10" width="19.28515625" style="5" hidden="1" customWidth="1"/>
    <col min="11" max="11" width="24.85546875" style="5" hidden="1" customWidth="1"/>
    <col min="12" max="12" width="25.28515625" style="3" hidden="1" customWidth="1"/>
    <col min="13" max="13" width="29.42578125" style="4" hidden="1" customWidth="1"/>
    <col min="14" max="14" width="9.140625" style="3"/>
    <col min="18" max="18" width="4.5703125" bestFit="1" customWidth="1"/>
    <col min="19" max="19" width="51.28515625" bestFit="1" customWidth="1"/>
  </cols>
  <sheetData>
    <row r="1" spans="1:18" s="2" customFormat="1" ht="30" customHeight="1" x14ac:dyDescent="0.25">
      <c r="A1" s="6" t="s">
        <v>11</v>
      </c>
      <c r="B1" s="6" t="s">
        <v>12</v>
      </c>
      <c r="C1" s="6" t="s">
        <v>13</v>
      </c>
      <c r="D1" s="6" t="s">
        <v>14</v>
      </c>
      <c r="E1" s="6" t="s">
        <v>15</v>
      </c>
      <c r="F1" s="6" t="s">
        <v>16</v>
      </c>
      <c r="G1" s="6" t="s">
        <v>17</v>
      </c>
      <c r="H1" s="6" t="s">
        <v>18</v>
      </c>
      <c r="I1" s="6" t="s">
        <v>138</v>
      </c>
      <c r="J1" s="6" t="s">
        <v>139</v>
      </c>
      <c r="K1" s="6" t="s">
        <v>140</v>
      </c>
      <c r="L1" s="6" t="s">
        <v>141</v>
      </c>
      <c r="M1" s="6" t="s">
        <v>142</v>
      </c>
      <c r="N1" s="6" t="s">
        <v>2</v>
      </c>
      <c r="O1" s="6" t="s">
        <v>19</v>
      </c>
    </row>
    <row r="2" spans="1:18" x14ac:dyDescent="0.25">
      <c r="A2" s="7" t="s">
        <v>482</v>
      </c>
      <c r="B2" s="7">
        <v>14788537</v>
      </c>
      <c r="C2" s="7" t="s">
        <v>99</v>
      </c>
      <c r="D2" s="1" t="s">
        <v>22</v>
      </c>
      <c r="E2" s="7" t="s">
        <v>23</v>
      </c>
      <c r="F2" s="7" t="s">
        <v>134</v>
      </c>
      <c r="G2" s="7" t="s">
        <v>39</v>
      </c>
      <c r="H2" s="7" t="s">
        <v>28</v>
      </c>
      <c r="I2" s="7">
        <v>3</v>
      </c>
      <c r="J2" s="8">
        <v>44917</v>
      </c>
      <c r="K2" s="7" t="s">
        <v>40</v>
      </c>
      <c r="L2" s="7">
        <v>1</v>
      </c>
      <c r="M2" s="8">
        <v>44910</v>
      </c>
      <c r="N2" s="8">
        <v>44929</v>
      </c>
      <c r="O2" s="7"/>
      <c r="P2" s="1"/>
      <c r="Q2" s="7" t="str">
        <f>TEXT(N2,"MMM")</f>
        <v>jan</v>
      </c>
      <c r="R2" s="7">
        <v>2023</v>
      </c>
    </row>
    <row r="3" spans="1:18" x14ac:dyDescent="0.25">
      <c r="A3" s="7" t="s">
        <v>776</v>
      </c>
      <c r="B3" s="7">
        <v>14706792</v>
      </c>
      <c r="C3" s="7" t="s">
        <v>21</v>
      </c>
      <c r="D3" s="1" t="s">
        <v>22</v>
      </c>
      <c r="E3" s="7" t="s">
        <v>23</v>
      </c>
      <c r="F3" s="7" t="s">
        <v>198</v>
      </c>
      <c r="G3" s="7" t="s">
        <v>200</v>
      </c>
    </row>
    <row r="4" spans="1:18" ht="30" x14ac:dyDescent="0.25">
      <c r="A4" s="7" t="s">
        <v>382</v>
      </c>
      <c r="B4" s="7">
        <v>14873547</v>
      </c>
      <c r="C4" s="7" t="s">
        <v>71</v>
      </c>
      <c r="D4" s="1" t="s">
        <v>22</v>
      </c>
      <c r="E4" s="7" t="s">
        <v>31</v>
      </c>
      <c r="F4" s="7" t="s">
        <v>63</v>
      </c>
      <c r="G4" s="7" t="s">
        <v>777</v>
      </c>
      <c r="H4" s="7" t="s">
        <v>28</v>
      </c>
      <c r="I4" s="7">
        <v>3</v>
      </c>
      <c r="J4" s="8">
        <v>44928</v>
      </c>
      <c r="K4" s="8">
        <v>44930</v>
      </c>
      <c r="L4" s="7"/>
      <c r="M4" s="1" t="s">
        <v>778</v>
      </c>
      <c r="N4" s="7" t="str">
        <f t="shared" ref="N4:N66" si="0">TEXT(K4,"MMM")</f>
        <v>jan</v>
      </c>
      <c r="O4" s="7">
        <v>2023</v>
      </c>
    </row>
    <row r="5" spans="1:18" x14ac:dyDescent="0.25">
      <c r="A5" s="7" t="s">
        <v>680</v>
      </c>
      <c r="B5" s="7">
        <v>14883073</v>
      </c>
      <c r="C5" s="7" t="s">
        <v>390</v>
      </c>
      <c r="D5" s="1" t="s">
        <v>22</v>
      </c>
      <c r="E5" s="7" t="s">
        <v>23</v>
      </c>
      <c r="F5" s="7" t="s">
        <v>213</v>
      </c>
      <c r="G5" s="7" t="s">
        <v>123</v>
      </c>
      <c r="H5" s="7" t="s">
        <v>28</v>
      </c>
      <c r="I5" s="7"/>
      <c r="J5" s="8">
        <v>44929</v>
      </c>
      <c r="K5" s="8">
        <v>44930</v>
      </c>
      <c r="L5" s="7"/>
      <c r="M5" s="1"/>
      <c r="N5" s="7" t="str">
        <f t="shared" si="0"/>
        <v>jan</v>
      </c>
      <c r="O5" s="7">
        <v>2023</v>
      </c>
    </row>
    <row r="6" spans="1:18" x14ac:dyDescent="0.25">
      <c r="A6" s="7" t="s">
        <v>360</v>
      </c>
      <c r="B6" s="7">
        <v>14393744</v>
      </c>
      <c r="C6" s="7" t="s">
        <v>99</v>
      </c>
      <c r="D6" s="7" t="s">
        <v>22</v>
      </c>
      <c r="E6" s="7" t="s">
        <v>31</v>
      </c>
      <c r="F6" s="7" t="s">
        <v>361</v>
      </c>
      <c r="G6" s="7" t="s">
        <v>435</v>
      </c>
      <c r="H6" s="7" t="s">
        <v>28</v>
      </c>
      <c r="I6" s="7">
        <v>12</v>
      </c>
      <c r="J6" s="8">
        <v>44883</v>
      </c>
      <c r="K6" s="8">
        <v>44932</v>
      </c>
      <c r="L6" s="7"/>
      <c r="M6" s="7"/>
      <c r="N6" s="7" t="str">
        <f t="shared" si="0"/>
        <v>jan</v>
      </c>
      <c r="O6" s="7">
        <v>2023</v>
      </c>
    </row>
    <row r="7" spans="1:18" ht="45" x14ac:dyDescent="0.25">
      <c r="A7" s="7" t="s">
        <v>360</v>
      </c>
      <c r="B7" s="7">
        <v>14752545</v>
      </c>
      <c r="C7" s="7" t="s">
        <v>99</v>
      </c>
      <c r="D7" s="1" t="s">
        <v>22</v>
      </c>
      <c r="E7" s="7" t="s">
        <v>31</v>
      </c>
      <c r="F7" s="7" t="s">
        <v>361</v>
      </c>
      <c r="G7" s="7" t="s">
        <v>39</v>
      </c>
      <c r="H7" s="7" t="s">
        <v>28</v>
      </c>
      <c r="I7" s="7">
        <v>12</v>
      </c>
      <c r="J7" s="8">
        <v>44917</v>
      </c>
      <c r="K7" s="8">
        <v>44932</v>
      </c>
      <c r="L7" s="7" t="s">
        <v>340</v>
      </c>
      <c r="M7" s="1" t="s">
        <v>779</v>
      </c>
      <c r="N7" s="7" t="str">
        <f t="shared" si="0"/>
        <v>jan</v>
      </c>
      <c r="O7" s="7">
        <v>2023</v>
      </c>
    </row>
    <row r="8" spans="1:18" ht="45" x14ac:dyDescent="0.25">
      <c r="A8" s="7" t="s">
        <v>360</v>
      </c>
      <c r="B8" s="7">
        <v>14752545</v>
      </c>
      <c r="C8" s="7" t="s">
        <v>99</v>
      </c>
      <c r="D8" s="1" t="s">
        <v>22</v>
      </c>
      <c r="E8" s="7" t="s">
        <v>31</v>
      </c>
      <c r="F8" s="7" t="s">
        <v>361</v>
      </c>
      <c r="G8" s="7" t="s">
        <v>54</v>
      </c>
      <c r="H8" s="7" t="s">
        <v>28</v>
      </c>
      <c r="I8" s="7"/>
      <c r="J8" s="8">
        <v>44915</v>
      </c>
      <c r="K8" s="8">
        <v>44932</v>
      </c>
      <c r="L8" s="7" t="s">
        <v>577</v>
      </c>
      <c r="M8" s="1" t="s">
        <v>780</v>
      </c>
      <c r="N8" s="7" t="str">
        <f t="shared" si="0"/>
        <v>jan</v>
      </c>
      <c r="O8" s="7">
        <v>2023</v>
      </c>
    </row>
    <row r="9" spans="1:18" x14ac:dyDescent="0.25">
      <c r="A9" s="7" t="s">
        <v>718</v>
      </c>
      <c r="B9" s="7">
        <v>14873839</v>
      </c>
      <c r="C9" s="7" t="s">
        <v>390</v>
      </c>
      <c r="D9" s="1" t="s">
        <v>22</v>
      </c>
      <c r="E9" s="7" t="s">
        <v>23</v>
      </c>
      <c r="F9" s="7" t="s">
        <v>213</v>
      </c>
      <c r="G9" s="7" t="s">
        <v>123</v>
      </c>
      <c r="H9" s="7" t="s">
        <v>28</v>
      </c>
      <c r="I9" s="7"/>
      <c r="J9" s="8">
        <v>44928</v>
      </c>
      <c r="K9" s="8">
        <v>44932</v>
      </c>
      <c r="L9" s="7"/>
      <c r="M9" s="1"/>
      <c r="N9" s="7" t="str">
        <f t="shared" si="0"/>
        <v>jan</v>
      </c>
      <c r="O9" s="7">
        <v>2023</v>
      </c>
    </row>
    <row r="10" spans="1:18" x14ac:dyDescent="0.25">
      <c r="A10" s="7" t="s">
        <v>769</v>
      </c>
      <c r="B10" s="7">
        <v>14903924</v>
      </c>
      <c r="C10" s="7" t="s">
        <v>675</v>
      </c>
      <c r="D10" s="1" t="s">
        <v>22</v>
      </c>
      <c r="E10" s="7" t="s">
        <v>23</v>
      </c>
      <c r="F10" s="7" t="s">
        <v>213</v>
      </c>
      <c r="G10" s="7" t="s">
        <v>123</v>
      </c>
      <c r="H10" s="7" t="s">
        <v>28</v>
      </c>
      <c r="I10" s="7"/>
      <c r="J10" s="8">
        <v>44930</v>
      </c>
      <c r="K10" s="8">
        <v>44932</v>
      </c>
      <c r="L10" s="7"/>
      <c r="M10" s="1"/>
      <c r="N10" s="7" t="str">
        <f t="shared" si="0"/>
        <v>jan</v>
      </c>
      <c r="O10" s="7">
        <v>2023</v>
      </c>
    </row>
    <row r="11" spans="1:18" x14ac:dyDescent="0.25">
      <c r="A11" s="7" t="s">
        <v>439</v>
      </c>
      <c r="B11" s="7">
        <v>14306112</v>
      </c>
      <c r="C11" s="7" t="s">
        <v>52</v>
      </c>
      <c r="D11" s="1" t="s">
        <v>22</v>
      </c>
      <c r="E11" s="7" t="s">
        <v>48</v>
      </c>
      <c r="F11" s="7" t="s">
        <v>38</v>
      </c>
      <c r="G11" s="7" t="s">
        <v>135</v>
      </c>
      <c r="H11" s="7" t="s">
        <v>55</v>
      </c>
      <c r="I11" s="7"/>
      <c r="J11" s="8">
        <v>44875</v>
      </c>
      <c r="K11" s="8">
        <v>44935</v>
      </c>
      <c r="L11" s="7" t="s">
        <v>318</v>
      </c>
      <c r="M11" s="1"/>
      <c r="N11" s="7" t="str">
        <f t="shared" si="0"/>
        <v>jan</v>
      </c>
      <c r="O11" s="7">
        <v>2023</v>
      </c>
    </row>
    <row r="12" spans="1:18" ht="90" x14ac:dyDescent="0.25">
      <c r="A12" s="7" t="s">
        <v>439</v>
      </c>
      <c r="B12" s="7">
        <v>14306112</v>
      </c>
      <c r="C12" s="7" t="s">
        <v>52</v>
      </c>
      <c r="D12" s="1" t="s">
        <v>22</v>
      </c>
      <c r="E12" s="7" t="s">
        <v>48</v>
      </c>
      <c r="F12" s="7" t="s">
        <v>202</v>
      </c>
      <c r="G12" s="7" t="s">
        <v>89</v>
      </c>
      <c r="H12" s="7" t="s">
        <v>97</v>
      </c>
      <c r="I12" s="7"/>
      <c r="J12" s="8">
        <v>44875</v>
      </c>
      <c r="K12" s="8">
        <v>44935</v>
      </c>
      <c r="L12" s="7" t="s">
        <v>318</v>
      </c>
      <c r="M12" s="1" t="s">
        <v>781</v>
      </c>
      <c r="N12" s="7" t="str">
        <f t="shared" si="0"/>
        <v>jan</v>
      </c>
      <c r="O12" s="7">
        <v>2023</v>
      </c>
    </row>
    <row r="13" spans="1:18" ht="90" x14ac:dyDescent="0.25">
      <c r="A13" s="7" t="s">
        <v>439</v>
      </c>
      <c r="B13" s="7">
        <v>14306112</v>
      </c>
      <c r="C13" s="7" t="s">
        <v>52</v>
      </c>
      <c r="D13" s="1" t="s">
        <v>22</v>
      </c>
      <c r="E13" s="7" t="s">
        <v>48</v>
      </c>
      <c r="F13" s="7" t="s">
        <v>53</v>
      </c>
      <c r="G13" s="7" t="s">
        <v>96</v>
      </c>
      <c r="H13" s="7" t="s">
        <v>97</v>
      </c>
      <c r="I13" s="7">
        <v>2</v>
      </c>
      <c r="J13" s="8">
        <v>44875</v>
      </c>
      <c r="K13" s="8">
        <v>44935</v>
      </c>
      <c r="L13" s="7" t="s">
        <v>318</v>
      </c>
      <c r="M13" s="1" t="s">
        <v>782</v>
      </c>
      <c r="N13" s="7" t="str">
        <f t="shared" si="0"/>
        <v>jan</v>
      </c>
      <c r="O13" s="7">
        <v>2023</v>
      </c>
    </row>
    <row r="14" spans="1:18" x14ac:dyDescent="0.25">
      <c r="A14" s="7" t="s">
        <v>783</v>
      </c>
      <c r="B14" s="7">
        <v>14834669</v>
      </c>
      <c r="C14" s="7" t="s">
        <v>94</v>
      </c>
      <c r="D14" s="1" t="s">
        <v>22</v>
      </c>
      <c r="E14" s="7" t="s">
        <v>48</v>
      </c>
      <c r="F14" s="7" t="s">
        <v>50</v>
      </c>
      <c r="G14" s="7" t="s">
        <v>96</v>
      </c>
      <c r="H14" s="7" t="s">
        <v>97</v>
      </c>
      <c r="I14" s="7">
        <v>1</v>
      </c>
      <c r="J14" s="8">
        <v>44923</v>
      </c>
      <c r="K14" s="8">
        <v>44935</v>
      </c>
      <c r="L14" s="7" t="s">
        <v>318</v>
      </c>
      <c r="M14" s="1"/>
      <c r="N14" s="7" t="str">
        <f t="shared" si="0"/>
        <v>jan</v>
      </c>
      <c r="O14" s="7">
        <v>2023</v>
      </c>
    </row>
    <row r="15" spans="1:18" ht="90" x14ac:dyDescent="0.25">
      <c r="A15" s="7" t="s">
        <v>784</v>
      </c>
      <c r="B15" s="7">
        <v>14924959</v>
      </c>
      <c r="C15" s="7" t="s">
        <v>57</v>
      </c>
      <c r="D15" s="1" t="s">
        <v>22</v>
      </c>
      <c r="E15" s="7" t="s">
        <v>23</v>
      </c>
      <c r="F15" s="7" t="s">
        <v>63</v>
      </c>
      <c r="G15" s="7" t="s">
        <v>400</v>
      </c>
      <c r="H15" s="7"/>
      <c r="I15" s="7">
        <v>1</v>
      </c>
      <c r="J15" s="8">
        <v>44931</v>
      </c>
      <c r="K15" s="8">
        <v>44935</v>
      </c>
      <c r="L15" s="7" t="s">
        <v>368</v>
      </c>
      <c r="M15" s="1" t="s">
        <v>708</v>
      </c>
      <c r="N15" s="7" t="str">
        <f t="shared" si="0"/>
        <v>jan</v>
      </c>
      <c r="O15" s="7">
        <v>2023</v>
      </c>
    </row>
    <row r="16" spans="1:18" x14ac:dyDescent="0.25">
      <c r="A16" s="7" t="s">
        <v>785</v>
      </c>
      <c r="B16" s="7">
        <v>14924582</v>
      </c>
      <c r="C16" s="7" t="s">
        <v>34</v>
      </c>
      <c r="D16" s="1" t="s">
        <v>22</v>
      </c>
      <c r="E16" s="7" t="s">
        <v>48</v>
      </c>
      <c r="F16" s="7" t="s">
        <v>50</v>
      </c>
      <c r="G16" s="7" t="s">
        <v>200</v>
      </c>
      <c r="H16" s="7" t="s">
        <v>28</v>
      </c>
      <c r="I16" s="7">
        <v>1</v>
      </c>
      <c r="J16" s="8">
        <v>44931</v>
      </c>
      <c r="K16" s="8">
        <v>44936</v>
      </c>
      <c r="L16" s="7"/>
      <c r="M16" s="1"/>
      <c r="N16" s="7" t="str">
        <f t="shared" si="0"/>
        <v>jan</v>
      </c>
      <c r="O16" s="7">
        <v>2023</v>
      </c>
    </row>
    <row r="17" spans="1:15" x14ac:dyDescent="0.25">
      <c r="A17" s="7" t="s">
        <v>719</v>
      </c>
      <c r="B17" s="7">
        <v>14938315</v>
      </c>
      <c r="C17" s="7" t="s">
        <v>21</v>
      </c>
      <c r="D17" s="1" t="s">
        <v>22</v>
      </c>
      <c r="E17" s="7" t="s">
        <v>48</v>
      </c>
      <c r="F17" s="7" t="s">
        <v>202</v>
      </c>
      <c r="G17" s="7" t="s">
        <v>200</v>
      </c>
      <c r="H17" s="7" t="s">
        <v>28</v>
      </c>
      <c r="I17" s="7">
        <v>2</v>
      </c>
      <c r="J17" s="8">
        <v>44932</v>
      </c>
      <c r="K17" s="8">
        <v>44936</v>
      </c>
      <c r="L17" s="7"/>
      <c r="M17" s="1"/>
      <c r="N17" s="7" t="str">
        <f t="shared" si="0"/>
        <v>jan</v>
      </c>
      <c r="O17" s="7">
        <v>2023</v>
      </c>
    </row>
    <row r="18" spans="1:15" x14ac:dyDescent="0.25">
      <c r="A18" s="7" t="s">
        <v>486</v>
      </c>
      <c r="B18" s="7">
        <v>14955953</v>
      </c>
      <c r="C18" s="7" t="s">
        <v>52</v>
      </c>
      <c r="D18" s="1" t="s">
        <v>22</v>
      </c>
      <c r="E18" s="7" t="s">
        <v>48</v>
      </c>
      <c r="F18" s="7" t="s">
        <v>50</v>
      </c>
      <c r="G18" s="7" t="s">
        <v>96</v>
      </c>
      <c r="H18" s="7" t="s">
        <v>97</v>
      </c>
      <c r="I18" s="7">
        <v>3</v>
      </c>
      <c r="J18" s="8">
        <v>44935</v>
      </c>
      <c r="K18" s="8">
        <v>44936</v>
      </c>
      <c r="L18" s="7" t="s">
        <v>340</v>
      </c>
      <c r="M18" s="1"/>
      <c r="N18" s="7" t="str">
        <f t="shared" si="0"/>
        <v>jan</v>
      </c>
      <c r="O18" s="7">
        <v>2023</v>
      </c>
    </row>
    <row r="19" spans="1:15" x14ac:dyDescent="0.25">
      <c r="A19" s="7" t="s">
        <v>786</v>
      </c>
      <c r="B19" s="7">
        <v>14965862</v>
      </c>
      <c r="C19" s="7" t="s">
        <v>71</v>
      </c>
      <c r="D19" s="1" t="s">
        <v>22</v>
      </c>
      <c r="E19" s="7" t="s">
        <v>48</v>
      </c>
      <c r="F19" s="7" t="s">
        <v>50</v>
      </c>
      <c r="G19" s="7" t="s">
        <v>96</v>
      </c>
      <c r="H19" s="7" t="s">
        <v>97</v>
      </c>
      <c r="I19" s="7">
        <v>1</v>
      </c>
      <c r="J19" s="8">
        <v>44936</v>
      </c>
      <c r="K19" s="8">
        <v>44936</v>
      </c>
      <c r="L19" s="7" t="s">
        <v>340</v>
      </c>
      <c r="M19" s="1"/>
      <c r="N19" s="7" t="str">
        <f t="shared" si="0"/>
        <v>jan</v>
      </c>
      <c r="O19" s="7">
        <v>2023</v>
      </c>
    </row>
    <row r="20" spans="1:15" x14ac:dyDescent="0.25">
      <c r="A20" s="7" t="s">
        <v>787</v>
      </c>
      <c r="B20" s="7">
        <v>14933669</v>
      </c>
      <c r="C20" s="7" t="s">
        <v>675</v>
      </c>
      <c r="D20" s="1" t="s">
        <v>22</v>
      </c>
      <c r="E20" s="7" t="s">
        <v>23</v>
      </c>
      <c r="F20" s="7" t="s">
        <v>213</v>
      </c>
      <c r="G20" s="7" t="s">
        <v>105</v>
      </c>
      <c r="H20" s="7" t="s">
        <v>40</v>
      </c>
      <c r="I20" s="7"/>
      <c r="J20" s="8">
        <v>44932</v>
      </c>
      <c r="K20" s="8">
        <v>44937</v>
      </c>
      <c r="L20" s="7" t="s">
        <v>727</v>
      </c>
      <c r="M20" s="1"/>
      <c r="N20" s="7" t="str">
        <f t="shared" si="0"/>
        <v>jan</v>
      </c>
      <c r="O20" s="7">
        <v>2023</v>
      </c>
    </row>
    <row r="21" spans="1:15" ht="45" x14ac:dyDescent="0.25">
      <c r="A21" s="7" t="s">
        <v>530</v>
      </c>
      <c r="B21" s="7">
        <v>14947568</v>
      </c>
      <c r="C21" s="7" t="s">
        <v>468</v>
      </c>
      <c r="D21" s="1" t="s">
        <v>22</v>
      </c>
      <c r="E21" s="7" t="s">
        <v>424</v>
      </c>
      <c r="F21" s="7" t="s">
        <v>685</v>
      </c>
      <c r="G21" s="7" t="s">
        <v>54</v>
      </c>
      <c r="H21" s="7" t="s">
        <v>266</v>
      </c>
      <c r="I21" s="7"/>
      <c r="J21" s="8">
        <v>44935</v>
      </c>
      <c r="K21" s="8">
        <v>44937</v>
      </c>
      <c r="L21" s="7"/>
      <c r="M21" s="1" t="s">
        <v>788</v>
      </c>
      <c r="N21" s="7" t="str">
        <f t="shared" si="0"/>
        <v>jan</v>
      </c>
      <c r="O21" s="7">
        <v>2023</v>
      </c>
    </row>
    <row r="22" spans="1:15" x14ac:dyDescent="0.25">
      <c r="A22" s="7" t="s">
        <v>789</v>
      </c>
      <c r="B22" s="7">
        <v>14960547</v>
      </c>
      <c r="C22" s="7" t="s">
        <v>675</v>
      </c>
      <c r="D22" s="1" t="s">
        <v>22</v>
      </c>
      <c r="E22" s="7" t="s">
        <v>23</v>
      </c>
      <c r="F22" s="7" t="s">
        <v>391</v>
      </c>
      <c r="G22" s="7" t="s">
        <v>47</v>
      </c>
      <c r="H22" s="7" t="s">
        <v>40</v>
      </c>
      <c r="I22" s="7">
        <v>1</v>
      </c>
      <c r="J22" s="8">
        <v>44936</v>
      </c>
      <c r="K22" s="8">
        <v>44937</v>
      </c>
      <c r="L22" s="7"/>
      <c r="M22" s="1"/>
      <c r="N22" s="7" t="str">
        <f t="shared" si="0"/>
        <v>jan</v>
      </c>
      <c r="O22" s="7">
        <v>2023</v>
      </c>
    </row>
    <row r="23" spans="1:15" x14ac:dyDescent="0.25">
      <c r="A23" s="7" t="s">
        <v>790</v>
      </c>
      <c r="B23" s="7">
        <v>14975514</v>
      </c>
      <c r="C23" s="7" t="s">
        <v>66</v>
      </c>
      <c r="D23" s="1" t="s">
        <v>22</v>
      </c>
      <c r="E23" s="7" t="s">
        <v>48</v>
      </c>
      <c r="F23" s="7" t="s">
        <v>50</v>
      </c>
      <c r="G23" s="7" t="s">
        <v>96</v>
      </c>
      <c r="H23" s="7" t="s">
        <v>97</v>
      </c>
      <c r="I23" s="7">
        <v>1</v>
      </c>
      <c r="J23" s="8">
        <v>44937</v>
      </c>
      <c r="K23" s="8">
        <v>44938</v>
      </c>
      <c r="L23" s="7" t="s">
        <v>340</v>
      </c>
      <c r="M23" s="1"/>
      <c r="N23" s="7" t="str">
        <f t="shared" si="0"/>
        <v>jan</v>
      </c>
      <c r="O23" s="7">
        <v>2023</v>
      </c>
    </row>
    <row r="24" spans="1:15" x14ac:dyDescent="0.25">
      <c r="A24" s="7" t="s">
        <v>751</v>
      </c>
      <c r="B24" s="7">
        <v>14993702</v>
      </c>
      <c r="C24" s="7" t="s">
        <v>52</v>
      </c>
      <c r="D24" s="1" t="s">
        <v>22</v>
      </c>
      <c r="E24" s="7" t="s">
        <v>48</v>
      </c>
      <c r="F24" s="7" t="s">
        <v>50</v>
      </c>
      <c r="G24" s="7" t="s">
        <v>96</v>
      </c>
      <c r="H24" s="7" t="s">
        <v>97</v>
      </c>
      <c r="I24" s="7">
        <v>2</v>
      </c>
      <c r="J24" s="8">
        <v>44938</v>
      </c>
      <c r="K24" s="8">
        <v>44938</v>
      </c>
      <c r="L24" s="7" t="s">
        <v>340</v>
      </c>
      <c r="M24" s="1"/>
      <c r="N24" s="7" t="str">
        <f t="shared" si="0"/>
        <v>jan</v>
      </c>
      <c r="O24" s="7">
        <v>2023</v>
      </c>
    </row>
    <row r="25" spans="1:15" x14ac:dyDescent="0.25">
      <c r="A25" s="7" t="s">
        <v>791</v>
      </c>
      <c r="B25" s="7">
        <v>14889967</v>
      </c>
      <c r="C25" s="7" t="s">
        <v>21</v>
      </c>
      <c r="D25" s="1" t="s">
        <v>22</v>
      </c>
      <c r="E25" s="7" t="s">
        <v>23</v>
      </c>
      <c r="F25" s="7" t="s">
        <v>134</v>
      </c>
      <c r="G25" s="7" t="s">
        <v>39</v>
      </c>
      <c r="H25" s="7" t="s">
        <v>40</v>
      </c>
      <c r="I25" s="7">
        <v>1</v>
      </c>
      <c r="J25" s="8">
        <v>44929</v>
      </c>
      <c r="K25" s="8">
        <v>44939</v>
      </c>
      <c r="L25" s="7" t="s">
        <v>358</v>
      </c>
      <c r="M25" s="1"/>
      <c r="N25" s="7" t="str">
        <f t="shared" si="0"/>
        <v>jan</v>
      </c>
      <c r="O25" s="7">
        <v>2023</v>
      </c>
    </row>
    <row r="26" spans="1:15" ht="90" x14ac:dyDescent="0.25">
      <c r="A26" s="7" t="s">
        <v>792</v>
      </c>
      <c r="B26" s="7">
        <v>14956453</v>
      </c>
      <c r="C26" s="7" t="s">
        <v>71</v>
      </c>
      <c r="D26" s="1" t="s">
        <v>22</v>
      </c>
      <c r="E26" s="7" t="s">
        <v>23</v>
      </c>
      <c r="F26" s="7" t="s">
        <v>63</v>
      </c>
      <c r="G26" s="7" t="s">
        <v>400</v>
      </c>
      <c r="H26" s="7"/>
      <c r="I26" s="7">
        <v>1</v>
      </c>
      <c r="J26" s="8">
        <v>44935</v>
      </c>
      <c r="K26" s="8">
        <v>44939</v>
      </c>
      <c r="L26" s="7" t="s">
        <v>368</v>
      </c>
      <c r="M26" s="1" t="s">
        <v>708</v>
      </c>
      <c r="N26" s="7" t="str">
        <f t="shared" si="0"/>
        <v>jan</v>
      </c>
      <c r="O26" s="7">
        <v>2023</v>
      </c>
    </row>
    <row r="27" spans="1:15" x14ac:dyDescent="0.25">
      <c r="A27" s="7" t="s">
        <v>793</v>
      </c>
      <c r="B27" s="7">
        <v>14967191</v>
      </c>
      <c r="C27" s="7" t="s">
        <v>99</v>
      </c>
      <c r="D27" s="1" t="s">
        <v>22</v>
      </c>
      <c r="E27" s="7" t="s">
        <v>48</v>
      </c>
      <c r="F27" s="7" t="s">
        <v>50</v>
      </c>
      <c r="G27" s="7" t="s">
        <v>200</v>
      </c>
      <c r="H27" s="7" t="s">
        <v>28</v>
      </c>
      <c r="I27" s="7">
        <v>1</v>
      </c>
      <c r="J27" s="8">
        <v>44936</v>
      </c>
      <c r="K27" s="8">
        <v>44939</v>
      </c>
      <c r="L27" s="7"/>
      <c r="M27" s="1"/>
      <c r="N27" s="7" t="str">
        <f t="shared" si="0"/>
        <v>jan</v>
      </c>
      <c r="O27" s="7">
        <v>2023</v>
      </c>
    </row>
    <row r="28" spans="1:15" x14ac:dyDescent="0.25">
      <c r="A28" s="7" t="s">
        <v>794</v>
      </c>
      <c r="B28" s="7">
        <v>14993268</v>
      </c>
      <c r="C28" s="7" t="s">
        <v>52</v>
      </c>
      <c r="D28" s="1" t="s">
        <v>22</v>
      </c>
      <c r="E28" s="7" t="s">
        <v>48</v>
      </c>
      <c r="F28" s="7" t="s">
        <v>69</v>
      </c>
      <c r="G28" s="7" t="s">
        <v>200</v>
      </c>
      <c r="H28" s="7" t="s">
        <v>28</v>
      </c>
      <c r="I28" s="7">
        <v>2</v>
      </c>
      <c r="J28" s="8">
        <v>44938</v>
      </c>
      <c r="K28" s="8">
        <v>44939</v>
      </c>
      <c r="L28" s="7"/>
      <c r="M28" s="1"/>
      <c r="N28" s="7" t="str">
        <f t="shared" si="0"/>
        <v>jan</v>
      </c>
      <c r="O28" s="7">
        <v>2023</v>
      </c>
    </row>
    <row r="29" spans="1:15" ht="30" x14ac:dyDescent="0.25">
      <c r="A29" s="7" t="s">
        <v>357</v>
      </c>
      <c r="B29" s="7">
        <v>14976564</v>
      </c>
      <c r="C29" s="7" t="s">
        <v>99</v>
      </c>
      <c r="D29" s="1" t="s">
        <v>22</v>
      </c>
      <c r="E29" s="7" t="s">
        <v>23</v>
      </c>
      <c r="F29" s="7" t="s">
        <v>636</v>
      </c>
      <c r="G29" s="7" t="s">
        <v>54</v>
      </c>
      <c r="H29" s="7" t="s">
        <v>266</v>
      </c>
      <c r="I29" s="7"/>
      <c r="J29" s="8">
        <v>44937</v>
      </c>
      <c r="K29" s="8">
        <v>44942</v>
      </c>
      <c r="L29" s="7"/>
      <c r="M29" s="1" t="s">
        <v>795</v>
      </c>
      <c r="N29" s="7" t="str">
        <f t="shared" si="0"/>
        <v>jan</v>
      </c>
      <c r="O29" s="7">
        <v>2023</v>
      </c>
    </row>
    <row r="30" spans="1:15" ht="30" x14ac:dyDescent="0.25">
      <c r="A30" s="7" t="s">
        <v>419</v>
      </c>
      <c r="B30" s="7">
        <v>14996305</v>
      </c>
      <c r="C30" s="7" t="s">
        <v>99</v>
      </c>
      <c r="D30" s="1" t="s">
        <v>22</v>
      </c>
      <c r="E30" s="7" t="s">
        <v>23</v>
      </c>
      <c r="F30" s="7" t="s">
        <v>634</v>
      </c>
      <c r="G30" s="7" t="s">
        <v>54</v>
      </c>
      <c r="H30" s="7" t="s">
        <v>28</v>
      </c>
      <c r="I30" s="7"/>
      <c r="J30" s="8">
        <v>44938</v>
      </c>
      <c r="K30" s="8">
        <v>44942</v>
      </c>
      <c r="L30" s="7"/>
      <c r="M30" s="1" t="s">
        <v>795</v>
      </c>
      <c r="N30" s="7" t="str">
        <f t="shared" si="0"/>
        <v>jan</v>
      </c>
      <c r="O30" s="7">
        <v>2023</v>
      </c>
    </row>
    <row r="31" spans="1:15" ht="30" x14ac:dyDescent="0.25">
      <c r="A31" s="7" t="s">
        <v>356</v>
      </c>
      <c r="B31" s="7">
        <v>15029481</v>
      </c>
      <c r="C31" s="7" t="s">
        <v>99</v>
      </c>
      <c r="D31" s="1" t="s">
        <v>22</v>
      </c>
      <c r="E31" s="7" t="s">
        <v>23</v>
      </c>
      <c r="F31" s="7" t="s">
        <v>634</v>
      </c>
      <c r="G31" s="7" t="s">
        <v>54</v>
      </c>
      <c r="H31" s="7" t="s">
        <v>28</v>
      </c>
      <c r="I31" s="7"/>
      <c r="J31" s="8">
        <v>44942</v>
      </c>
      <c r="K31" s="8">
        <v>44942</v>
      </c>
      <c r="L31" s="7"/>
      <c r="M31" s="1" t="s">
        <v>795</v>
      </c>
      <c r="N31" s="7" t="str">
        <f t="shared" si="0"/>
        <v>jan</v>
      </c>
      <c r="O31" s="7">
        <v>2023</v>
      </c>
    </row>
    <row r="32" spans="1:15" x14ac:dyDescent="0.25">
      <c r="A32" s="7" t="s">
        <v>796</v>
      </c>
      <c r="B32" s="7">
        <v>14961901</v>
      </c>
      <c r="C32" s="7" t="s">
        <v>34</v>
      </c>
      <c r="D32" s="1" t="s">
        <v>22</v>
      </c>
      <c r="E32" s="7" t="s">
        <v>48</v>
      </c>
      <c r="F32" s="7" t="s">
        <v>38</v>
      </c>
      <c r="G32" s="7" t="s">
        <v>39</v>
      </c>
      <c r="H32" s="7" t="s">
        <v>55</v>
      </c>
      <c r="I32" s="7">
        <v>1</v>
      </c>
      <c r="J32" s="8">
        <v>44936</v>
      </c>
      <c r="K32" s="8">
        <v>44943</v>
      </c>
      <c r="L32" s="7"/>
      <c r="M32" s="1"/>
      <c r="N32" s="7" t="str">
        <f t="shared" si="0"/>
        <v>jan</v>
      </c>
      <c r="O32" s="7">
        <v>2023</v>
      </c>
    </row>
    <row r="33" spans="1:15" x14ac:dyDescent="0.25">
      <c r="A33" s="7" t="s">
        <v>706</v>
      </c>
      <c r="B33" s="7">
        <v>14992132</v>
      </c>
      <c r="C33" s="7" t="s">
        <v>66</v>
      </c>
      <c r="D33" s="1" t="s">
        <v>22</v>
      </c>
      <c r="E33" s="7" t="s">
        <v>48</v>
      </c>
      <c r="F33" s="7" t="s">
        <v>202</v>
      </c>
      <c r="G33" s="7" t="s">
        <v>200</v>
      </c>
      <c r="H33" s="7" t="s">
        <v>28</v>
      </c>
      <c r="I33" s="7">
        <v>2</v>
      </c>
      <c r="J33" s="8">
        <v>44938</v>
      </c>
      <c r="K33" s="8">
        <v>44943</v>
      </c>
      <c r="L33" s="7"/>
      <c r="M33" s="1"/>
      <c r="N33" s="7" t="str">
        <f t="shared" si="0"/>
        <v>jan</v>
      </c>
      <c r="O33" s="7">
        <v>2023</v>
      </c>
    </row>
    <row r="34" spans="1:15" ht="105" x14ac:dyDescent="0.25">
      <c r="A34" s="7" t="s">
        <v>797</v>
      </c>
      <c r="B34" s="7">
        <v>14719099</v>
      </c>
      <c r="C34" s="7" t="s">
        <v>66</v>
      </c>
      <c r="D34" s="1" t="s">
        <v>22</v>
      </c>
      <c r="E34" s="7" t="s">
        <v>31</v>
      </c>
      <c r="F34" s="7" t="s">
        <v>304</v>
      </c>
      <c r="G34" s="7" t="s">
        <v>72</v>
      </c>
      <c r="H34" s="7"/>
      <c r="I34" s="7">
        <v>1</v>
      </c>
      <c r="J34" s="8">
        <v>44911</v>
      </c>
      <c r="K34" s="8">
        <v>44944</v>
      </c>
      <c r="L34" s="7" t="s">
        <v>368</v>
      </c>
      <c r="M34" s="1" t="s">
        <v>798</v>
      </c>
      <c r="N34" s="7" t="str">
        <f t="shared" si="0"/>
        <v>jan</v>
      </c>
      <c r="O34" s="7">
        <v>2023</v>
      </c>
    </row>
    <row r="35" spans="1:15" ht="45" x14ac:dyDescent="0.25">
      <c r="A35" s="7" t="s">
        <v>327</v>
      </c>
      <c r="B35" s="7">
        <v>14873219</v>
      </c>
      <c r="C35" s="7" t="s">
        <v>328</v>
      </c>
      <c r="D35" s="1" t="s">
        <v>22</v>
      </c>
      <c r="E35" s="7" t="s">
        <v>45</v>
      </c>
      <c r="F35" s="7" t="s">
        <v>329</v>
      </c>
      <c r="G35" s="7" t="s">
        <v>435</v>
      </c>
      <c r="H35" s="7" t="s">
        <v>146</v>
      </c>
      <c r="I35" s="7">
        <v>6</v>
      </c>
      <c r="J35" s="8">
        <v>44928</v>
      </c>
      <c r="K35" s="8">
        <v>44945</v>
      </c>
      <c r="L35" s="7"/>
      <c r="M35" s="1" t="s">
        <v>692</v>
      </c>
      <c r="N35" s="7" t="str">
        <f t="shared" si="0"/>
        <v>jan</v>
      </c>
      <c r="O35" s="7">
        <v>2023</v>
      </c>
    </row>
    <row r="36" spans="1:15" x14ac:dyDescent="0.25">
      <c r="A36" s="7" t="s">
        <v>608</v>
      </c>
      <c r="B36" s="7">
        <v>15049208</v>
      </c>
      <c r="C36" s="7" t="s">
        <v>57</v>
      </c>
      <c r="D36" s="1" t="s">
        <v>22</v>
      </c>
      <c r="E36" s="7" t="s">
        <v>23</v>
      </c>
      <c r="F36" s="7" t="s">
        <v>185</v>
      </c>
      <c r="G36" s="7" t="s">
        <v>135</v>
      </c>
      <c r="H36" s="7" t="s">
        <v>28</v>
      </c>
      <c r="I36" s="7"/>
      <c r="J36" s="8">
        <v>44943</v>
      </c>
      <c r="K36" s="8">
        <v>44945</v>
      </c>
      <c r="L36" s="7" t="s">
        <v>316</v>
      </c>
      <c r="M36" s="1"/>
      <c r="N36" s="7" t="str">
        <f t="shared" si="0"/>
        <v>jan</v>
      </c>
      <c r="O36" s="7">
        <v>2023</v>
      </c>
    </row>
    <row r="37" spans="1:15" x14ac:dyDescent="0.25">
      <c r="A37" s="7" t="s">
        <v>610</v>
      </c>
      <c r="B37" s="7">
        <v>15066701</v>
      </c>
      <c r="C37" s="7" t="s">
        <v>57</v>
      </c>
      <c r="D37" s="1" t="s">
        <v>22</v>
      </c>
      <c r="E37" s="7" t="s">
        <v>23</v>
      </c>
      <c r="F37" s="7" t="s">
        <v>185</v>
      </c>
      <c r="G37" s="7" t="s">
        <v>135</v>
      </c>
      <c r="H37" s="7" t="s">
        <v>28</v>
      </c>
      <c r="I37" s="7"/>
      <c r="J37" s="8">
        <v>44579</v>
      </c>
      <c r="K37" s="8">
        <v>44945</v>
      </c>
      <c r="L37" s="7" t="s">
        <v>316</v>
      </c>
      <c r="M37" s="1"/>
      <c r="N37" s="7" t="str">
        <f t="shared" si="0"/>
        <v>jan</v>
      </c>
      <c r="O37" s="7">
        <v>2023</v>
      </c>
    </row>
    <row r="38" spans="1:15" x14ac:dyDescent="0.25">
      <c r="A38" s="7" t="s">
        <v>611</v>
      </c>
      <c r="B38" s="7">
        <v>15079516</v>
      </c>
      <c r="C38" s="7" t="s">
        <v>57</v>
      </c>
      <c r="D38" s="1" t="s">
        <v>22</v>
      </c>
      <c r="E38" s="7" t="s">
        <v>23</v>
      </c>
      <c r="F38" s="7" t="s">
        <v>60</v>
      </c>
      <c r="G38" s="7" t="s">
        <v>135</v>
      </c>
      <c r="H38" s="7" t="s">
        <v>28</v>
      </c>
      <c r="I38" s="7"/>
      <c r="J38" s="8">
        <v>44945</v>
      </c>
      <c r="K38" s="8">
        <v>44945</v>
      </c>
      <c r="L38" s="7" t="s">
        <v>316</v>
      </c>
      <c r="M38" s="1"/>
      <c r="N38" s="7" t="str">
        <f t="shared" si="0"/>
        <v>jan</v>
      </c>
      <c r="O38" s="7">
        <v>2023</v>
      </c>
    </row>
    <row r="39" spans="1:15" x14ac:dyDescent="0.25">
      <c r="A39" s="7" t="s">
        <v>371</v>
      </c>
      <c r="B39" s="7">
        <v>14951655</v>
      </c>
      <c r="C39" s="7" t="s">
        <v>99</v>
      </c>
      <c r="D39" s="1" t="s">
        <v>22</v>
      </c>
      <c r="E39" s="7" t="s">
        <v>31</v>
      </c>
      <c r="F39" s="7" t="s">
        <v>38</v>
      </c>
      <c r="G39" s="7" t="s">
        <v>135</v>
      </c>
      <c r="H39" s="7" t="s">
        <v>28</v>
      </c>
      <c r="I39" s="7"/>
      <c r="J39" s="8">
        <v>44935</v>
      </c>
      <c r="K39" s="8">
        <v>44946</v>
      </c>
      <c r="L39" s="7"/>
      <c r="M39" s="1"/>
      <c r="N39" s="7" t="str">
        <f t="shared" si="0"/>
        <v>jan</v>
      </c>
      <c r="O39" s="7">
        <v>2023</v>
      </c>
    </row>
    <row r="40" spans="1:15" x14ac:dyDescent="0.25">
      <c r="A40" s="7" t="s">
        <v>799</v>
      </c>
      <c r="B40" s="7">
        <v>14999997</v>
      </c>
      <c r="C40" s="7" t="s">
        <v>94</v>
      </c>
      <c r="D40" s="1" t="s">
        <v>22</v>
      </c>
      <c r="E40" s="7" t="s">
        <v>48</v>
      </c>
      <c r="F40" s="7" t="s">
        <v>50</v>
      </c>
      <c r="G40" s="7" t="s">
        <v>96</v>
      </c>
      <c r="H40" s="7" t="s">
        <v>97</v>
      </c>
      <c r="I40" s="7">
        <v>1</v>
      </c>
      <c r="J40" s="8">
        <v>44938</v>
      </c>
      <c r="K40" s="8">
        <v>44946</v>
      </c>
      <c r="L40" s="7" t="s">
        <v>340</v>
      </c>
      <c r="M40" s="1"/>
      <c r="N40" s="7" t="str">
        <f t="shared" si="0"/>
        <v>jan</v>
      </c>
      <c r="O40" s="7">
        <v>2023</v>
      </c>
    </row>
    <row r="41" spans="1:15" x14ac:dyDescent="0.25">
      <c r="A41" s="7" t="s">
        <v>800</v>
      </c>
      <c r="B41" s="7">
        <v>15024944</v>
      </c>
      <c r="C41" s="7" t="s">
        <v>21</v>
      </c>
      <c r="D41" s="1" t="s">
        <v>22</v>
      </c>
      <c r="E41" s="7" t="s">
        <v>23</v>
      </c>
      <c r="F41" s="7" t="s">
        <v>53</v>
      </c>
      <c r="G41" s="7" t="s">
        <v>123</v>
      </c>
      <c r="H41" s="7" t="s">
        <v>40</v>
      </c>
      <c r="I41" s="7">
        <v>1</v>
      </c>
      <c r="J41" s="8">
        <v>44942</v>
      </c>
      <c r="K41" s="8">
        <v>44946</v>
      </c>
      <c r="L41" s="7"/>
      <c r="M41" s="1"/>
      <c r="N41" s="7" t="str">
        <f t="shared" si="0"/>
        <v>jan</v>
      </c>
      <c r="O41" s="7">
        <v>2023</v>
      </c>
    </row>
    <row r="42" spans="1:15" x14ac:dyDescent="0.25">
      <c r="A42" s="7" t="s">
        <v>801</v>
      </c>
      <c r="B42" s="7">
        <v>15064922</v>
      </c>
      <c r="C42" s="7" t="s">
        <v>288</v>
      </c>
      <c r="D42" s="1" t="s">
        <v>22</v>
      </c>
      <c r="E42" s="7" t="s">
        <v>48</v>
      </c>
      <c r="F42" s="7" t="s">
        <v>50</v>
      </c>
      <c r="G42" s="7" t="s">
        <v>96</v>
      </c>
      <c r="H42" s="7" t="s">
        <v>97</v>
      </c>
      <c r="I42" s="7">
        <v>1</v>
      </c>
      <c r="J42" s="8">
        <v>44944</v>
      </c>
      <c r="K42" s="8">
        <v>44946</v>
      </c>
      <c r="L42" s="7" t="s">
        <v>318</v>
      </c>
      <c r="M42" s="1"/>
      <c r="N42" s="7" t="str">
        <f t="shared" si="0"/>
        <v>jan</v>
      </c>
      <c r="O42" s="7">
        <v>2023</v>
      </c>
    </row>
    <row r="43" spans="1:15" x14ac:dyDescent="0.25">
      <c r="A43" s="7" t="s">
        <v>639</v>
      </c>
      <c r="B43" s="7">
        <v>15085114</v>
      </c>
      <c r="C43" s="7" t="s">
        <v>57</v>
      </c>
      <c r="D43" s="1" t="s">
        <v>22</v>
      </c>
      <c r="E43" s="7" t="s">
        <v>23</v>
      </c>
      <c r="F43" s="7" t="s">
        <v>60</v>
      </c>
      <c r="G43" s="7" t="s">
        <v>135</v>
      </c>
      <c r="H43" s="7" t="s">
        <v>28</v>
      </c>
      <c r="I43" s="7"/>
      <c r="J43" s="8">
        <v>44945</v>
      </c>
      <c r="K43" s="8">
        <v>44946</v>
      </c>
      <c r="L43" s="7" t="s">
        <v>316</v>
      </c>
      <c r="M43" s="1"/>
      <c r="N43" s="7" t="str">
        <f t="shared" si="0"/>
        <v>jan</v>
      </c>
      <c r="O43" s="7">
        <v>2023</v>
      </c>
    </row>
    <row r="44" spans="1:15" x14ac:dyDescent="0.25">
      <c r="A44" s="7" t="s">
        <v>640</v>
      </c>
      <c r="B44" s="7">
        <v>15094800</v>
      </c>
      <c r="C44" s="7" t="s">
        <v>57</v>
      </c>
      <c r="D44" s="1" t="s">
        <v>22</v>
      </c>
      <c r="E44" s="7" t="s">
        <v>23</v>
      </c>
      <c r="F44" s="7" t="s">
        <v>185</v>
      </c>
      <c r="G44" s="7" t="s">
        <v>135</v>
      </c>
      <c r="H44" s="7" t="s">
        <v>28</v>
      </c>
      <c r="I44" s="7"/>
      <c r="J44" s="8">
        <v>44946</v>
      </c>
      <c r="K44" s="8">
        <v>44946</v>
      </c>
      <c r="L44" s="7" t="s">
        <v>316</v>
      </c>
      <c r="M44" s="1"/>
      <c r="N44" s="7" t="str">
        <f t="shared" si="0"/>
        <v>jan</v>
      </c>
      <c r="O44" s="7">
        <v>2023</v>
      </c>
    </row>
    <row r="45" spans="1:15" x14ac:dyDescent="0.25">
      <c r="A45" s="7" t="s">
        <v>715</v>
      </c>
      <c r="B45" s="7">
        <v>15076218</v>
      </c>
      <c r="C45" s="7" t="s">
        <v>21</v>
      </c>
      <c r="D45" s="1" t="s">
        <v>22</v>
      </c>
      <c r="E45" s="7" t="s">
        <v>23</v>
      </c>
      <c r="F45" s="7" t="s">
        <v>134</v>
      </c>
      <c r="G45" s="7" t="s">
        <v>39</v>
      </c>
      <c r="H45" s="7" t="s">
        <v>40</v>
      </c>
      <c r="I45" s="7">
        <v>1</v>
      </c>
      <c r="J45" s="8">
        <v>44945</v>
      </c>
      <c r="K45" s="8">
        <v>44949</v>
      </c>
      <c r="L45" s="7" t="s">
        <v>358</v>
      </c>
      <c r="M45" s="1"/>
      <c r="N45" s="7" t="str">
        <f t="shared" si="0"/>
        <v>jan</v>
      </c>
      <c r="O45" s="7">
        <v>2023</v>
      </c>
    </row>
    <row r="46" spans="1:15" x14ac:dyDescent="0.25">
      <c r="A46" s="7" t="s">
        <v>802</v>
      </c>
      <c r="B46" s="7">
        <v>15134748</v>
      </c>
      <c r="C46" s="7" t="s">
        <v>21</v>
      </c>
      <c r="D46" s="1" t="s">
        <v>22</v>
      </c>
      <c r="E46" s="7" t="s">
        <v>23</v>
      </c>
      <c r="F46" s="7" t="s">
        <v>53</v>
      </c>
      <c r="G46" s="7" t="s">
        <v>123</v>
      </c>
      <c r="H46" s="7" t="s">
        <v>40</v>
      </c>
      <c r="I46" s="7">
        <v>1</v>
      </c>
      <c r="J46" s="8">
        <v>44949</v>
      </c>
      <c r="K46" s="8">
        <v>44950</v>
      </c>
      <c r="L46" s="7"/>
      <c r="M46" s="1"/>
      <c r="N46" s="7" t="str">
        <f t="shared" si="0"/>
        <v>jan</v>
      </c>
      <c r="O46" s="7">
        <v>2023</v>
      </c>
    </row>
    <row r="47" spans="1:15" x14ac:dyDescent="0.25">
      <c r="A47" s="7" t="s">
        <v>803</v>
      </c>
      <c r="B47" s="7">
        <v>15135662</v>
      </c>
      <c r="C47" s="7" t="s">
        <v>21</v>
      </c>
      <c r="D47" s="1" t="s">
        <v>22</v>
      </c>
      <c r="E47" s="7" t="s">
        <v>23</v>
      </c>
      <c r="F47" s="7" t="s">
        <v>134</v>
      </c>
      <c r="G47" s="7" t="s">
        <v>39</v>
      </c>
      <c r="H47" s="7" t="s">
        <v>40</v>
      </c>
      <c r="I47" s="7">
        <v>1</v>
      </c>
      <c r="J47" s="8">
        <v>44949</v>
      </c>
      <c r="K47" s="8">
        <v>44950</v>
      </c>
      <c r="L47" s="7"/>
      <c r="M47" s="1"/>
      <c r="N47" s="7" t="str">
        <f t="shared" si="0"/>
        <v>jan</v>
      </c>
      <c r="O47" s="7">
        <v>2023</v>
      </c>
    </row>
    <row r="48" spans="1:15" x14ac:dyDescent="0.25">
      <c r="A48" s="7" t="s">
        <v>804</v>
      </c>
      <c r="B48" s="7">
        <v>15096283</v>
      </c>
      <c r="C48" s="7" t="s">
        <v>66</v>
      </c>
      <c r="D48" s="1" t="s">
        <v>22</v>
      </c>
      <c r="E48" s="7" t="s">
        <v>48</v>
      </c>
      <c r="F48" s="7" t="s">
        <v>50</v>
      </c>
      <c r="G48" s="7" t="s">
        <v>96</v>
      </c>
      <c r="H48" s="7" t="s">
        <v>97</v>
      </c>
      <c r="I48" s="7">
        <v>1</v>
      </c>
      <c r="J48" s="8">
        <v>44946</v>
      </c>
      <c r="K48" s="8">
        <v>44951</v>
      </c>
      <c r="L48" s="7" t="s">
        <v>318</v>
      </c>
      <c r="M48" s="1"/>
      <c r="N48" s="7" t="str">
        <f t="shared" si="0"/>
        <v>jan</v>
      </c>
      <c r="O48" s="7">
        <v>2023</v>
      </c>
    </row>
    <row r="49" spans="1:15" ht="45" x14ac:dyDescent="0.25">
      <c r="A49" s="7" t="s">
        <v>107</v>
      </c>
      <c r="B49" s="7">
        <v>15050509</v>
      </c>
      <c r="C49" s="7" t="s">
        <v>21</v>
      </c>
      <c r="D49" s="1" t="s">
        <v>22</v>
      </c>
      <c r="E49" s="7" t="s">
        <v>23</v>
      </c>
      <c r="F49" s="7" t="s">
        <v>50</v>
      </c>
      <c r="G49" s="7" t="s">
        <v>400</v>
      </c>
      <c r="H49" s="7" t="s">
        <v>556</v>
      </c>
      <c r="I49" s="7">
        <v>1</v>
      </c>
      <c r="J49" s="8">
        <v>44949</v>
      </c>
      <c r="K49" s="8">
        <v>44952</v>
      </c>
      <c r="L49" s="7" t="s">
        <v>316</v>
      </c>
      <c r="M49" s="1" t="s">
        <v>805</v>
      </c>
      <c r="N49" s="7" t="str">
        <f t="shared" si="0"/>
        <v>jan</v>
      </c>
      <c r="O49" s="7">
        <v>2023</v>
      </c>
    </row>
    <row r="50" spans="1:15" ht="45" x14ac:dyDescent="0.25">
      <c r="A50" s="7" t="s">
        <v>414</v>
      </c>
      <c r="B50" s="7">
        <v>15135232</v>
      </c>
      <c r="C50" s="7" t="s">
        <v>21</v>
      </c>
      <c r="D50" s="1" t="s">
        <v>22</v>
      </c>
      <c r="E50" s="7" t="s">
        <v>23</v>
      </c>
      <c r="F50" s="7" t="s">
        <v>50</v>
      </c>
      <c r="G50" s="7" t="s">
        <v>400</v>
      </c>
      <c r="H50" s="7" t="s">
        <v>556</v>
      </c>
      <c r="I50" s="7">
        <v>1</v>
      </c>
      <c r="J50" s="8">
        <v>44949</v>
      </c>
      <c r="K50" s="8">
        <v>44952</v>
      </c>
      <c r="L50" s="7" t="s">
        <v>316</v>
      </c>
      <c r="M50" s="1" t="s">
        <v>806</v>
      </c>
      <c r="N50" s="7" t="str">
        <f t="shared" si="0"/>
        <v>jan</v>
      </c>
      <c r="O50" s="7">
        <v>2023</v>
      </c>
    </row>
    <row r="51" spans="1:15" ht="45" x14ac:dyDescent="0.25">
      <c r="A51" s="7" t="s">
        <v>347</v>
      </c>
      <c r="B51" s="7">
        <v>15140988</v>
      </c>
      <c r="C51" s="7" t="s">
        <v>21</v>
      </c>
      <c r="D51" s="1" t="s">
        <v>22</v>
      </c>
      <c r="E51" s="7" t="s">
        <v>23</v>
      </c>
      <c r="F51" s="7" t="s">
        <v>50</v>
      </c>
      <c r="G51" s="7" t="s">
        <v>400</v>
      </c>
      <c r="H51" s="7" t="s">
        <v>556</v>
      </c>
      <c r="I51" s="7">
        <v>1</v>
      </c>
      <c r="J51" s="8">
        <v>44949</v>
      </c>
      <c r="K51" s="8">
        <v>44952</v>
      </c>
      <c r="L51" s="7" t="s">
        <v>316</v>
      </c>
      <c r="M51" s="1" t="s">
        <v>805</v>
      </c>
      <c r="N51" s="7" t="str">
        <f t="shared" si="0"/>
        <v>jan</v>
      </c>
      <c r="O51" s="7">
        <v>2023</v>
      </c>
    </row>
    <row r="52" spans="1:15" ht="45" x14ac:dyDescent="0.25">
      <c r="A52" s="7" t="s">
        <v>350</v>
      </c>
      <c r="B52" s="7">
        <v>15150145</v>
      </c>
      <c r="C52" s="7" t="s">
        <v>21</v>
      </c>
      <c r="D52" s="1" t="s">
        <v>22</v>
      </c>
      <c r="E52" s="7" t="s">
        <v>23</v>
      </c>
      <c r="F52" s="7" t="s">
        <v>50</v>
      </c>
      <c r="G52" s="7" t="s">
        <v>400</v>
      </c>
      <c r="H52" s="7" t="s">
        <v>556</v>
      </c>
      <c r="I52" s="7">
        <v>1</v>
      </c>
      <c r="J52" s="8">
        <v>44950</v>
      </c>
      <c r="K52" s="8">
        <v>44952</v>
      </c>
      <c r="L52" s="7" t="s">
        <v>316</v>
      </c>
      <c r="M52" s="1" t="s">
        <v>807</v>
      </c>
      <c r="N52" s="7" t="str">
        <f t="shared" si="0"/>
        <v>jan</v>
      </c>
      <c r="O52" s="7">
        <v>2023</v>
      </c>
    </row>
    <row r="53" spans="1:15" ht="45" x14ac:dyDescent="0.25">
      <c r="A53" s="7" t="s">
        <v>348</v>
      </c>
      <c r="B53" s="7">
        <v>15158604</v>
      </c>
      <c r="C53" s="7" t="s">
        <v>21</v>
      </c>
      <c r="D53" s="1" t="s">
        <v>22</v>
      </c>
      <c r="E53" s="7" t="s">
        <v>23</v>
      </c>
      <c r="F53" s="7" t="s">
        <v>50</v>
      </c>
      <c r="G53" s="7" t="s">
        <v>400</v>
      </c>
      <c r="H53" s="7" t="s">
        <v>556</v>
      </c>
      <c r="I53" s="7">
        <v>1</v>
      </c>
      <c r="J53" s="8">
        <v>44950</v>
      </c>
      <c r="K53" s="8">
        <v>44952</v>
      </c>
      <c r="L53" s="7" t="s">
        <v>316</v>
      </c>
      <c r="M53" s="1" t="s">
        <v>806</v>
      </c>
      <c r="N53" s="7" t="str">
        <f t="shared" si="0"/>
        <v>jan</v>
      </c>
      <c r="O53" s="7">
        <v>2023</v>
      </c>
    </row>
    <row r="54" spans="1:15" ht="45" x14ac:dyDescent="0.25">
      <c r="A54" s="7" t="s">
        <v>808</v>
      </c>
      <c r="B54" s="7">
        <v>15159802</v>
      </c>
      <c r="C54" s="7" t="s">
        <v>21</v>
      </c>
      <c r="D54" s="1" t="s">
        <v>22</v>
      </c>
      <c r="E54" s="7" t="s">
        <v>23</v>
      </c>
      <c r="F54" s="7" t="s">
        <v>50</v>
      </c>
      <c r="G54" s="7" t="s">
        <v>400</v>
      </c>
      <c r="H54" s="7" t="s">
        <v>556</v>
      </c>
      <c r="I54" s="7">
        <v>1</v>
      </c>
      <c r="J54" s="8">
        <v>44950</v>
      </c>
      <c r="K54" s="8">
        <v>44952</v>
      </c>
      <c r="L54" s="7" t="s">
        <v>316</v>
      </c>
      <c r="M54" s="1" t="s">
        <v>805</v>
      </c>
      <c r="N54" s="7" t="str">
        <f t="shared" si="0"/>
        <v>jan</v>
      </c>
      <c r="O54" s="7">
        <v>2023</v>
      </c>
    </row>
    <row r="55" spans="1:15" ht="45" x14ac:dyDescent="0.25">
      <c r="A55" s="7" t="s">
        <v>509</v>
      </c>
      <c r="B55" s="7">
        <v>15166175</v>
      </c>
      <c r="C55" s="7" t="s">
        <v>21</v>
      </c>
      <c r="D55" s="1" t="s">
        <v>22</v>
      </c>
      <c r="E55" s="7" t="s">
        <v>23</v>
      </c>
      <c r="F55" s="7" t="s">
        <v>50</v>
      </c>
      <c r="G55" s="7" t="s">
        <v>400</v>
      </c>
      <c r="H55" s="7" t="s">
        <v>556</v>
      </c>
      <c r="I55" s="7">
        <v>1</v>
      </c>
      <c r="J55" s="8">
        <v>44951</v>
      </c>
      <c r="K55" s="8">
        <v>44952</v>
      </c>
      <c r="L55" s="7" t="s">
        <v>316</v>
      </c>
      <c r="M55" s="1" t="s">
        <v>805</v>
      </c>
      <c r="N55" s="7" t="str">
        <f t="shared" si="0"/>
        <v>jan</v>
      </c>
      <c r="O55" s="7">
        <v>2023</v>
      </c>
    </row>
    <row r="56" spans="1:15" ht="45" x14ac:dyDescent="0.25">
      <c r="A56" s="7" t="s">
        <v>346</v>
      </c>
      <c r="B56" s="7">
        <v>15167927</v>
      </c>
      <c r="C56" s="7" t="s">
        <v>21</v>
      </c>
      <c r="D56" s="1" t="s">
        <v>22</v>
      </c>
      <c r="E56" s="7" t="s">
        <v>23</v>
      </c>
      <c r="F56" s="7" t="s">
        <v>50</v>
      </c>
      <c r="G56" s="7" t="s">
        <v>400</v>
      </c>
      <c r="H56" s="7" t="s">
        <v>556</v>
      </c>
      <c r="I56" s="7">
        <v>1</v>
      </c>
      <c r="J56" s="8">
        <v>44951</v>
      </c>
      <c r="K56" s="8">
        <v>44952</v>
      </c>
      <c r="L56" s="7" t="s">
        <v>316</v>
      </c>
      <c r="M56" s="1" t="s">
        <v>805</v>
      </c>
      <c r="N56" s="7" t="str">
        <f t="shared" si="0"/>
        <v>jan</v>
      </c>
      <c r="O56" s="7">
        <v>2023</v>
      </c>
    </row>
    <row r="57" spans="1:15" x14ac:dyDescent="0.25">
      <c r="A57" s="7" t="s">
        <v>809</v>
      </c>
      <c r="B57" s="7">
        <v>15186687</v>
      </c>
      <c r="C57" s="7" t="s">
        <v>94</v>
      </c>
      <c r="D57" s="1" t="s">
        <v>22</v>
      </c>
      <c r="E57" s="7" t="s">
        <v>48</v>
      </c>
      <c r="F57" s="7" t="s">
        <v>50</v>
      </c>
      <c r="G57" s="7" t="s">
        <v>200</v>
      </c>
      <c r="H57" s="7" t="s">
        <v>28</v>
      </c>
      <c r="I57" s="7">
        <v>2</v>
      </c>
      <c r="J57" s="8">
        <v>44952</v>
      </c>
      <c r="K57" s="8">
        <v>44953</v>
      </c>
      <c r="L57" s="7"/>
      <c r="M57" s="1"/>
      <c r="N57" s="7" t="str">
        <f t="shared" si="0"/>
        <v>jan</v>
      </c>
      <c r="O57" s="7">
        <v>2023</v>
      </c>
    </row>
    <row r="58" spans="1:15" x14ac:dyDescent="0.25">
      <c r="A58" s="7" t="s">
        <v>810</v>
      </c>
      <c r="B58" s="7">
        <v>15151258</v>
      </c>
      <c r="C58" s="7" t="s">
        <v>187</v>
      </c>
      <c r="D58" s="1" t="s">
        <v>22</v>
      </c>
      <c r="E58" s="7" t="s">
        <v>48</v>
      </c>
      <c r="F58" s="7" t="s">
        <v>50</v>
      </c>
      <c r="G58" s="7" t="s">
        <v>96</v>
      </c>
      <c r="H58" s="7" t="s">
        <v>55</v>
      </c>
      <c r="I58" s="7">
        <v>1</v>
      </c>
      <c r="J58" s="8">
        <v>44950</v>
      </c>
      <c r="K58" s="8">
        <v>44958</v>
      </c>
      <c r="L58" s="7" t="s">
        <v>340</v>
      </c>
      <c r="M58" s="1"/>
      <c r="N58" s="7" t="str">
        <f t="shared" si="0"/>
        <v>fev</v>
      </c>
      <c r="O58" s="7">
        <v>2023</v>
      </c>
    </row>
    <row r="59" spans="1:15" x14ac:dyDescent="0.25">
      <c r="A59" s="7" t="s">
        <v>502</v>
      </c>
      <c r="B59" s="7">
        <v>15280638</v>
      </c>
      <c r="C59" s="7" t="s">
        <v>237</v>
      </c>
      <c r="D59" s="1" t="s">
        <v>22</v>
      </c>
      <c r="E59" s="7" t="s">
        <v>23</v>
      </c>
      <c r="F59" s="7" t="s">
        <v>24</v>
      </c>
      <c r="G59" s="7" t="s">
        <v>400</v>
      </c>
      <c r="H59" s="7" t="s">
        <v>556</v>
      </c>
      <c r="I59" s="7">
        <v>1</v>
      </c>
      <c r="J59" s="8">
        <v>44958</v>
      </c>
      <c r="K59" s="8">
        <v>44959</v>
      </c>
      <c r="L59" s="7" t="s">
        <v>316</v>
      </c>
      <c r="M59" s="1"/>
      <c r="N59" s="7" t="str">
        <f t="shared" si="0"/>
        <v>fev</v>
      </c>
      <c r="O59" s="7">
        <v>2023</v>
      </c>
    </row>
    <row r="60" spans="1:15" x14ac:dyDescent="0.25">
      <c r="A60" s="7" t="s">
        <v>811</v>
      </c>
      <c r="B60" s="7">
        <v>15262456</v>
      </c>
      <c r="C60" s="7" t="s">
        <v>66</v>
      </c>
      <c r="D60" s="1" t="s">
        <v>22</v>
      </c>
      <c r="E60" s="7" t="s">
        <v>48</v>
      </c>
      <c r="F60" s="7" t="s">
        <v>63</v>
      </c>
      <c r="G60" s="7" t="s">
        <v>96</v>
      </c>
      <c r="H60" s="7" t="s">
        <v>55</v>
      </c>
      <c r="I60" s="7">
        <v>1</v>
      </c>
      <c r="J60" s="8">
        <v>44957</v>
      </c>
      <c r="K60" s="8">
        <v>44960</v>
      </c>
      <c r="L60" s="7" t="s">
        <v>340</v>
      </c>
      <c r="M60" s="1"/>
      <c r="N60" s="7" t="str">
        <f t="shared" si="0"/>
        <v>fev</v>
      </c>
      <c r="O60" s="7">
        <v>2023</v>
      </c>
    </row>
    <row r="61" spans="1:15" x14ac:dyDescent="0.25">
      <c r="A61" s="7" t="s">
        <v>743</v>
      </c>
      <c r="B61" s="7">
        <v>15288265</v>
      </c>
      <c r="C61" s="7" t="s">
        <v>62</v>
      </c>
      <c r="D61" s="1" t="s">
        <v>22</v>
      </c>
      <c r="E61" s="7" t="s">
        <v>23</v>
      </c>
      <c r="F61" s="7" t="s">
        <v>134</v>
      </c>
      <c r="G61" s="7" t="s">
        <v>200</v>
      </c>
      <c r="H61" s="7" t="s">
        <v>28</v>
      </c>
      <c r="I61" s="7">
        <v>3</v>
      </c>
      <c r="J61" s="8">
        <v>44594</v>
      </c>
      <c r="K61" s="8">
        <v>44960</v>
      </c>
      <c r="L61" s="7"/>
      <c r="M61" s="1"/>
      <c r="N61" s="7" t="str">
        <f t="shared" si="0"/>
        <v>fev</v>
      </c>
      <c r="O61" s="7">
        <v>2023</v>
      </c>
    </row>
    <row r="62" spans="1:15" x14ac:dyDescent="0.25">
      <c r="A62" s="7" t="s">
        <v>812</v>
      </c>
      <c r="B62" s="7">
        <v>15305888</v>
      </c>
      <c r="C62" s="7" t="s">
        <v>66</v>
      </c>
      <c r="D62" s="1" t="s">
        <v>22</v>
      </c>
      <c r="E62" s="7" t="s">
        <v>48</v>
      </c>
      <c r="F62" s="7" t="s">
        <v>63</v>
      </c>
      <c r="G62" s="7" t="s">
        <v>96</v>
      </c>
      <c r="H62" s="7" t="s">
        <v>55</v>
      </c>
      <c r="I62" s="7">
        <v>1</v>
      </c>
      <c r="J62" s="8">
        <v>44959</v>
      </c>
      <c r="K62" s="8">
        <v>44960</v>
      </c>
      <c r="L62" s="7" t="s">
        <v>340</v>
      </c>
      <c r="M62" s="1"/>
      <c r="N62" s="7" t="str">
        <f t="shared" si="0"/>
        <v>fev</v>
      </c>
      <c r="O62" s="7">
        <v>2023</v>
      </c>
    </row>
    <row r="63" spans="1:15" x14ac:dyDescent="0.25">
      <c r="A63" s="7" t="s">
        <v>498</v>
      </c>
      <c r="B63" s="7">
        <v>15308082</v>
      </c>
      <c r="C63" s="7" t="s">
        <v>237</v>
      </c>
      <c r="D63" s="1" t="s">
        <v>22</v>
      </c>
      <c r="E63" s="7" t="s">
        <v>23</v>
      </c>
      <c r="F63" s="7" t="s">
        <v>224</v>
      </c>
      <c r="G63" s="7" t="s">
        <v>400</v>
      </c>
      <c r="H63" s="7" t="s">
        <v>556</v>
      </c>
      <c r="I63" s="7">
        <v>1</v>
      </c>
      <c r="J63" s="8"/>
      <c r="K63" s="8">
        <v>44960</v>
      </c>
      <c r="L63" s="7" t="s">
        <v>316</v>
      </c>
      <c r="M63" s="1"/>
      <c r="N63" s="7" t="str">
        <f t="shared" si="0"/>
        <v>fev</v>
      </c>
      <c r="O63" s="7">
        <v>2023</v>
      </c>
    </row>
    <row r="64" spans="1:15" x14ac:dyDescent="0.25">
      <c r="A64" s="7" t="s">
        <v>813</v>
      </c>
      <c r="B64" s="7">
        <v>15304581</v>
      </c>
      <c r="C64" s="7" t="s">
        <v>675</v>
      </c>
      <c r="D64" s="1" t="s">
        <v>22</v>
      </c>
      <c r="E64" s="7" t="s">
        <v>23</v>
      </c>
      <c r="F64" s="7" t="s">
        <v>53</v>
      </c>
      <c r="G64" s="7" t="s">
        <v>535</v>
      </c>
      <c r="H64" s="7" t="s">
        <v>814</v>
      </c>
      <c r="I64" s="7"/>
      <c r="J64" s="8">
        <v>44960</v>
      </c>
      <c r="K64" s="8">
        <v>44963</v>
      </c>
      <c r="L64" s="7"/>
      <c r="M64" s="1"/>
      <c r="N64" s="7" t="str">
        <f t="shared" si="0"/>
        <v>fev</v>
      </c>
      <c r="O64" s="7">
        <v>2023</v>
      </c>
    </row>
    <row r="65" spans="1:15" x14ac:dyDescent="0.25">
      <c r="A65" s="7" t="s">
        <v>743</v>
      </c>
      <c r="B65" s="7">
        <v>15307132</v>
      </c>
      <c r="C65" s="7" t="s">
        <v>62</v>
      </c>
      <c r="D65" s="1" t="s">
        <v>22</v>
      </c>
      <c r="E65" s="7" t="s">
        <v>23</v>
      </c>
      <c r="F65" s="7" t="s">
        <v>134</v>
      </c>
      <c r="G65" s="7" t="s">
        <v>200</v>
      </c>
      <c r="H65" s="7" t="s">
        <v>28</v>
      </c>
      <c r="I65" s="7">
        <v>3</v>
      </c>
      <c r="J65" s="8">
        <v>44595</v>
      </c>
      <c r="K65" s="8">
        <v>44963</v>
      </c>
      <c r="L65" s="7"/>
      <c r="M65" s="1"/>
      <c r="N65" s="7" t="str">
        <f t="shared" si="0"/>
        <v>fev</v>
      </c>
      <c r="O65" s="7">
        <v>2023</v>
      </c>
    </row>
    <row r="66" spans="1:15" x14ac:dyDescent="0.25">
      <c r="A66" s="7" t="s">
        <v>563</v>
      </c>
      <c r="B66" s="7">
        <v>15310571</v>
      </c>
      <c r="C66" s="7" t="s">
        <v>390</v>
      </c>
      <c r="D66" s="1" t="s">
        <v>22</v>
      </c>
      <c r="E66" s="7" t="s">
        <v>23</v>
      </c>
      <c r="F66" s="7" t="s">
        <v>74</v>
      </c>
      <c r="G66" s="7" t="s">
        <v>145</v>
      </c>
      <c r="H66" s="7" t="s">
        <v>556</v>
      </c>
      <c r="I66" s="7">
        <v>1</v>
      </c>
      <c r="J66" s="8">
        <v>44960</v>
      </c>
      <c r="K66" s="8">
        <v>44963</v>
      </c>
      <c r="L66" s="7"/>
      <c r="M66" s="1"/>
      <c r="N66" s="7" t="str">
        <f t="shared" si="0"/>
        <v>fev</v>
      </c>
      <c r="O66" s="7">
        <v>2023</v>
      </c>
    </row>
    <row r="67" spans="1:15" x14ac:dyDescent="0.25">
      <c r="A67" s="7" t="s">
        <v>496</v>
      </c>
      <c r="B67" s="7">
        <v>15336749</v>
      </c>
      <c r="C67" s="7" t="s">
        <v>237</v>
      </c>
      <c r="D67" s="1" t="s">
        <v>22</v>
      </c>
      <c r="E67" s="7" t="s">
        <v>23</v>
      </c>
      <c r="F67" s="7" t="s">
        <v>213</v>
      </c>
      <c r="G67" s="7" t="s">
        <v>400</v>
      </c>
      <c r="H67" s="7" t="s">
        <v>556</v>
      </c>
      <c r="I67" s="7">
        <v>1</v>
      </c>
      <c r="J67" s="8">
        <v>44963</v>
      </c>
      <c r="K67" s="8">
        <v>44963</v>
      </c>
      <c r="L67" s="7" t="s">
        <v>316</v>
      </c>
      <c r="M67" s="1"/>
      <c r="N67" s="7" t="str">
        <f t="shared" ref="N67:N130" si="1">TEXT(K67,"MMM")</f>
        <v>fev</v>
      </c>
      <c r="O67" s="7">
        <v>2023</v>
      </c>
    </row>
    <row r="68" spans="1:15" x14ac:dyDescent="0.25">
      <c r="A68" s="7" t="s">
        <v>678</v>
      </c>
      <c r="B68" s="7">
        <v>15340916</v>
      </c>
      <c r="C68" s="7" t="s">
        <v>390</v>
      </c>
      <c r="D68" s="1" t="s">
        <v>22</v>
      </c>
      <c r="E68" s="7" t="s">
        <v>23</v>
      </c>
      <c r="F68" s="7" t="s">
        <v>815</v>
      </c>
      <c r="G68" s="7" t="s">
        <v>816</v>
      </c>
      <c r="H68" s="7" t="s">
        <v>40</v>
      </c>
      <c r="I68" s="7">
        <v>1</v>
      </c>
      <c r="J68" s="8">
        <v>44963</v>
      </c>
      <c r="K68" s="8">
        <v>44963</v>
      </c>
      <c r="L68" s="7"/>
      <c r="M68" s="1"/>
      <c r="N68" s="7" t="str">
        <f t="shared" si="1"/>
        <v>fev</v>
      </c>
      <c r="O68" s="7">
        <v>2023</v>
      </c>
    </row>
    <row r="69" spans="1:15" x14ac:dyDescent="0.25">
      <c r="A69" s="7" t="s">
        <v>484</v>
      </c>
      <c r="B69" s="7">
        <v>15134196</v>
      </c>
      <c r="C69" s="7" t="s">
        <v>94</v>
      </c>
      <c r="D69" s="1" t="s">
        <v>22</v>
      </c>
      <c r="E69" s="7" t="s">
        <v>31</v>
      </c>
      <c r="F69" s="7" t="s">
        <v>117</v>
      </c>
      <c r="G69" s="7" t="s">
        <v>39</v>
      </c>
      <c r="H69" s="7" t="s">
        <v>28</v>
      </c>
      <c r="I69" s="7">
        <v>1</v>
      </c>
      <c r="J69" s="8"/>
      <c r="K69" s="8">
        <v>44964</v>
      </c>
      <c r="L69" s="7"/>
      <c r="M69" s="1"/>
      <c r="N69" s="7" t="str">
        <f t="shared" si="1"/>
        <v>fev</v>
      </c>
      <c r="O69" s="7">
        <v>2023</v>
      </c>
    </row>
    <row r="70" spans="1:15" x14ac:dyDescent="0.25">
      <c r="A70" s="7" t="s">
        <v>170</v>
      </c>
      <c r="B70" s="7">
        <v>15237918</v>
      </c>
      <c r="C70" s="7" t="s">
        <v>71</v>
      </c>
      <c r="D70" s="1" t="s">
        <v>22</v>
      </c>
      <c r="E70" s="7" t="s">
        <v>31</v>
      </c>
      <c r="F70" s="7" t="s">
        <v>58</v>
      </c>
      <c r="G70" s="7" t="s">
        <v>777</v>
      </c>
      <c r="H70" s="7" t="s">
        <v>28</v>
      </c>
      <c r="I70" s="7">
        <v>4</v>
      </c>
      <c r="J70" s="8">
        <v>44956</v>
      </c>
      <c r="K70" s="8">
        <v>44964</v>
      </c>
      <c r="L70" s="7"/>
      <c r="M70" s="1"/>
      <c r="N70" s="7" t="str">
        <f t="shared" si="1"/>
        <v>fev</v>
      </c>
      <c r="O70" s="7">
        <v>2023</v>
      </c>
    </row>
    <row r="71" spans="1:15" x14ac:dyDescent="0.25">
      <c r="A71" s="7" t="s">
        <v>716</v>
      </c>
      <c r="B71" s="7">
        <v>15296350</v>
      </c>
      <c r="C71" s="7" t="s">
        <v>390</v>
      </c>
      <c r="D71" s="1" t="s">
        <v>22</v>
      </c>
      <c r="E71" s="7" t="s">
        <v>23</v>
      </c>
      <c r="F71" s="7" t="s">
        <v>213</v>
      </c>
      <c r="G71" s="7" t="s">
        <v>123</v>
      </c>
      <c r="H71" s="7" t="s">
        <v>28</v>
      </c>
      <c r="I71" s="7">
        <v>3</v>
      </c>
      <c r="J71" s="8">
        <v>44959</v>
      </c>
      <c r="K71" s="8">
        <v>44964</v>
      </c>
      <c r="L71" s="7"/>
      <c r="M71" s="1"/>
      <c r="N71" s="7" t="str">
        <f t="shared" si="1"/>
        <v>fev</v>
      </c>
      <c r="O71" s="7">
        <v>2023</v>
      </c>
    </row>
    <row r="72" spans="1:15" x14ac:dyDescent="0.25">
      <c r="A72" s="7" t="s">
        <v>718</v>
      </c>
      <c r="B72" s="7">
        <v>15359574</v>
      </c>
      <c r="C72" s="7" t="s">
        <v>390</v>
      </c>
      <c r="D72" s="1" t="s">
        <v>22</v>
      </c>
      <c r="E72" s="7" t="s">
        <v>23</v>
      </c>
      <c r="F72" s="7" t="s">
        <v>213</v>
      </c>
      <c r="G72" s="7" t="s">
        <v>123</v>
      </c>
      <c r="H72" s="7" t="s">
        <v>28</v>
      </c>
      <c r="I72" s="7">
        <v>3</v>
      </c>
      <c r="J72" s="8">
        <v>44964</v>
      </c>
      <c r="K72" s="8">
        <v>44964</v>
      </c>
      <c r="L72" s="7"/>
      <c r="M72" s="1"/>
      <c r="N72" s="7" t="str">
        <f t="shared" si="1"/>
        <v>fev</v>
      </c>
      <c r="O72" s="7">
        <v>2023</v>
      </c>
    </row>
    <row r="73" spans="1:15" x14ac:dyDescent="0.25">
      <c r="A73" s="7" t="s">
        <v>505</v>
      </c>
      <c r="B73" s="7">
        <v>15359897</v>
      </c>
      <c r="C73" s="7" t="s">
        <v>237</v>
      </c>
      <c r="D73" s="1" t="s">
        <v>22</v>
      </c>
      <c r="E73" s="7" t="s">
        <v>23</v>
      </c>
      <c r="F73" s="7" t="s">
        <v>24</v>
      </c>
      <c r="G73" s="7" t="s">
        <v>400</v>
      </c>
      <c r="H73" s="7" t="s">
        <v>556</v>
      </c>
      <c r="I73" s="7">
        <v>1</v>
      </c>
      <c r="J73" s="8">
        <v>44964</v>
      </c>
      <c r="K73" s="8">
        <v>44964</v>
      </c>
      <c r="L73" s="7" t="s">
        <v>316</v>
      </c>
      <c r="M73" s="1"/>
      <c r="N73" s="7" t="str">
        <f t="shared" si="1"/>
        <v>fev</v>
      </c>
      <c r="O73" s="7">
        <v>2023</v>
      </c>
    </row>
    <row r="74" spans="1:15" x14ac:dyDescent="0.25">
      <c r="A74" s="7" t="s">
        <v>64</v>
      </c>
      <c r="B74" s="7">
        <v>15279692</v>
      </c>
      <c r="C74" s="7" t="s">
        <v>57</v>
      </c>
      <c r="D74" s="1" t="s">
        <v>22</v>
      </c>
      <c r="E74" s="7" t="s">
        <v>31</v>
      </c>
      <c r="F74" s="7" t="s">
        <v>58</v>
      </c>
      <c r="G74" s="7" t="s">
        <v>817</v>
      </c>
      <c r="H74" s="7" t="s">
        <v>28</v>
      </c>
      <c r="I74" s="7"/>
      <c r="J74" s="8">
        <v>44959</v>
      </c>
      <c r="K74" s="8">
        <v>44965</v>
      </c>
      <c r="L74" s="7"/>
      <c r="M74" s="1"/>
      <c r="N74" s="7" t="str">
        <f t="shared" si="1"/>
        <v>fev</v>
      </c>
      <c r="O74" s="7">
        <v>2023</v>
      </c>
    </row>
    <row r="75" spans="1:15" x14ac:dyDescent="0.25">
      <c r="A75" s="7" t="s">
        <v>504</v>
      </c>
      <c r="B75" s="7">
        <v>15368251</v>
      </c>
      <c r="C75" s="7" t="s">
        <v>237</v>
      </c>
      <c r="D75" s="1" t="s">
        <v>22</v>
      </c>
      <c r="E75" s="7" t="s">
        <v>23</v>
      </c>
      <c r="F75" s="7" t="s">
        <v>24</v>
      </c>
      <c r="G75" s="7" t="s">
        <v>777</v>
      </c>
      <c r="H75" s="7" t="s">
        <v>129</v>
      </c>
      <c r="I75" s="7">
        <v>1</v>
      </c>
      <c r="J75" s="8">
        <v>44964</v>
      </c>
      <c r="K75" s="8">
        <v>44965</v>
      </c>
      <c r="L75" s="7"/>
      <c r="M75" s="1"/>
      <c r="N75" s="7" t="str">
        <f t="shared" si="1"/>
        <v>fev</v>
      </c>
      <c r="O75" s="7">
        <v>2023</v>
      </c>
    </row>
    <row r="76" spans="1:15" x14ac:dyDescent="0.25">
      <c r="A76" s="7" t="s">
        <v>680</v>
      </c>
      <c r="B76" s="7">
        <v>15373292</v>
      </c>
      <c r="C76" s="7" t="s">
        <v>390</v>
      </c>
      <c r="D76" s="1" t="s">
        <v>22</v>
      </c>
      <c r="E76" s="7" t="s">
        <v>23</v>
      </c>
      <c r="F76" s="7" t="s">
        <v>213</v>
      </c>
      <c r="G76" s="7" t="s">
        <v>123</v>
      </c>
      <c r="H76" s="7" t="s">
        <v>28</v>
      </c>
      <c r="I76" s="7">
        <v>3</v>
      </c>
      <c r="J76" s="8">
        <v>44965</v>
      </c>
      <c r="K76" s="8">
        <v>44965</v>
      </c>
      <c r="L76" s="7"/>
      <c r="M76" s="1"/>
      <c r="N76" s="7" t="str">
        <f t="shared" si="1"/>
        <v>fev</v>
      </c>
      <c r="O76" s="7">
        <v>2023</v>
      </c>
    </row>
    <row r="77" spans="1:15" x14ac:dyDescent="0.25">
      <c r="A77" s="7" t="s">
        <v>668</v>
      </c>
      <c r="B77" s="7">
        <v>15203739</v>
      </c>
      <c r="C77" s="7" t="s">
        <v>66</v>
      </c>
      <c r="D77" s="1" t="s">
        <v>22</v>
      </c>
      <c r="E77" s="7" t="s">
        <v>48</v>
      </c>
      <c r="F77" s="7" t="s">
        <v>202</v>
      </c>
      <c r="G77" s="7" t="s">
        <v>818</v>
      </c>
      <c r="H77" s="7" t="s">
        <v>55</v>
      </c>
      <c r="I77" s="7">
        <v>2</v>
      </c>
      <c r="J77" s="8">
        <v>44953</v>
      </c>
      <c r="K77" s="8">
        <v>44966</v>
      </c>
      <c r="L77" s="7" t="s">
        <v>368</v>
      </c>
      <c r="M77" s="1"/>
      <c r="N77" s="7" t="str">
        <f t="shared" si="1"/>
        <v>fev</v>
      </c>
      <c r="O77" s="7">
        <v>2023</v>
      </c>
    </row>
    <row r="78" spans="1:15" x14ac:dyDescent="0.25">
      <c r="A78" s="7" t="s">
        <v>731</v>
      </c>
      <c r="B78" s="7">
        <v>15361353</v>
      </c>
      <c r="C78" s="7" t="s">
        <v>675</v>
      </c>
      <c r="D78" s="1" t="s">
        <v>22</v>
      </c>
      <c r="E78" s="7" t="s">
        <v>23</v>
      </c>
      <c r="F78" s="7" t="s">
        <v>24</v>
      </c>
      <c r="G78" s="7" t="s">
        <v>105</v>
      </c>
      <c r="H78" s="7" t="s">
        <v>40</v>
      </c>
      <c r="I78" s="7"/>
      <c r="J78" s="8">
        <v>44964</v>
      </c>
      <c r="K78" s="8">
        <v>44966</v>
      </c>
      <c r="L78" s="7"/>
      <c r="M78" s="1"/>
      <c r="N78" s="7" t="str">
        <f t="shared" si="1"/>
        <v>fev</v>
      </c>
      <c r="O78" s="7">
        <v>2023</v>
      </c>
    </row>
    <row r="79" spans="1:15" x14ac:dyDescent="0.25">
      <c r="A79" s="7" t="s">
        <v>819</v>
      </c>
      <c r="B79" s="7">
        <v>15368533</v>
      </c>
      <c r="C79" s="7" t="s">
        <v>37</v>
      </c>
      <c r="D79" s="1" t="s">
        <v>22</v>
      </c>
      <c r="E79" s="7" t="s">
        <v>48</v>
      </c>
      <c r="F79" s="7" t="s">
        <v>50</v>
      </c>
      <c r="G79" s="7" t="s">
        <v>145</v>
      </c>
      <c r="H79" s="7" t="s">
        <v>55</v>
      </c>
      <c r="I79" s="7">
        <v>1</v>
      </c>
      <c r="J79" s="8">
        <v>44964</v>
      </c>
      <c r="K79" s="8">
        <v>44966</v>
      </c>
      <c r="L79" s="7"/>
      <c r="M79" s="1"/>
      <c r="N79" s="7" t="str">
        <f t="shared" si="1"/>
        <v>fev</v>
      </c>
      <c r="O79" s="7">
        <v>2023</v>
      </c>
    </row>
    <row r="80" spans="1:15" x14ac:dyDescent="0.25">
      <c r="A80" s="7" t="s">
        <v>744</v>
      </c>
      <c r="B80" s="7">
        <v>15369055</v>
      </c>
      <c r="C80" s="7" t="s">
        <v>94</v>
      </c>
      <c r="D80" s="1" t="s">
        <v>22</v>
      </c>
      <c r="E80" s="7" t="s">
        <v>23</v>
      </c>
      <c r="F80" s="7" t="s">
        <v>134</v>
      </c>
      <c r="G80" s="7" t="s">
        <v>135</v>
      </c>
      <c r="H80" s="7" t="s">
        <v>28</v>
      </c>
      <c r="I80" s="7"/>
      <c r="J80" s="8">
        <v>44964</v>
      </c>
      <c r="K80" s="8">
        <v>44966</v>
      </c>
      <c r="L80" s="7" t="s">
        <v>316</v>
      </c>
      <c r="M80" s="1"/>
      <c r="N80" s="7" t="str">
        <f t="shared" si="1"/>
        <v>fev</v>
      </c>
      <c r="O80" s="7">
        <v>2023</v>
      </c>
    </row>
    <row r="81" spans="1:15" x14ac:dyDescent="0.25">
      <c r="A81" s="7" t="s">
        <v>491</v>
      </c>
      <c r="B81" s="7">
        <v>15379066</v>
      </c>
      <c r="C81" s="7" t="s">
        <v>237</v>
      </c>
      <c r="D81" s="1" t="s">
        <v>22</v>
      </c>
      <c r="E81" s="7" t="s">
        <v>23</v>
      </c>
      <c r="F81" s="7" t="s">
        <v>24</v>
      </c>
      <c r="G81" s="7" t="s">
        <v>777</v>
      </c>
      <c r="H81" s="7" t="s">
        <v>129</v>
      </c>
      <c r="I81" s="7">
        <v>1</v>
      </c>
      <c r="J81" s="8">
        <v>44965</v>
      </c>
      <c r="K81" s="8">
        <v>44966</v>
      </c>
      <c r="L81" s="7"/>
      <c r="M81" s="1"/>
      <c r="N81" s="7" t="str">
        <f t="shared" si="1"/>
        <v>fev</v>
      </c>
      <c r="O81" s="7">
        <v>2023</v>
      </c>
    </row>
    <row r="82" spans="1:15" x14ac:dyDescent="0.25">
      <c r="A82" s="7" t="s">
        <v>506</v>
      </c>
      <c r="B82" s="7">
        <v>15403089</v>
      </c>
      <c r="C82" s="7" t="s">
        <v>237</v>
      </c>
      <c r="D82" s="1" t="s">
        <v>22</v>
      </c>
      <c r="E82" s="7" t="s">
        <v>23</v>
      </c>
      <c r="F82" s="7" t="s">
        <v>224</v>
      </c>
      <c r="G82" s="7" t="s">
        <v>400</v>
      </c>
      <c r="H82" s="7" t="s">
        <v>556</v>
      </c>
      <c r="I82" s="7">
        <v>1</v>
      </c>
      <c r="J82" s="8">
        <v>44966</v>
      </c>
      <c r="K82" s="8">
        <v>44966</v>
      </c>
      <c r="L82" s="7" t="s">
        <v>316</v>
      </c>
      <c r="M82" s="1"/>
      <c r="N82" s="7" t="str">
        <f t="shared" si="1"/>
        <v>fev</v>
      </c>
      <c r="O82" s="7">
        <v>2023</v>
      </c>
    </row>
    <row r="83" spans="1:15" x14ac:dyDescent="0.25">
      <c r="A83" s="7" t="s">
        <v>820</v>
      </c>
      <c r="B83" s="7">
        <v>15338542</v>
      </c>
      <c r="C83" s="7" t="s">
        <v>390</v>
      </c>
      <c r="D83" s="1" t="s">
        <v>22</v>
      </c>
      <c r="E83" s="7" t="s">
        <v>23</v>
      </c>
      <c r="F83" s="7" t="s">
        <v>74</v>
      </c>
      <c r="G83" s="7" t="s">
        <v>54</v>
      </c>
      <c r="H83" s="7" t="s">
        <v>28</v>
      </c>
      <c r="I83" s="7"/>
      <c r="J83" s="8">
        <v>44963</v>
      </c>
      <c r="K83" s="8">
        <v>44967</v>
      </c>
      <c r="L83" s="7"/>
      <c r="M83" s="1"/>
      <c r="N83" s="7" t="str">
        <f t="shared" si="1"/>
        <v>fev</v>
      </c>
      <c r="O83" s="7">
        <v>2023</v>
      </c>
    </row>
    <row r="84" spans="1:15" x14ac:dyDescent="0.25">
      <c r="A84" s="7" t="s">
        <v>655</v>
      </c>
      <c r="B84" s="7">
        <v>15360642</v>
      </c>
      <c r="C84" s="7" t="s">
        <v>99</v>
      </c>
      <c r="D84" s="1" t="s">
        <v>22</v>
      </c>
      <c r="E84" s="7" t="s">
        <v>23</v>
      </c>
      <c r="F84" s="7" t="s">
        <v>134</v>
      </c>
      <c r="G84" s="7" t="s">
        <v>39</v>
      </c>
      <c r="H84" s="7" t="s">
        <v>28</v>
      </c>
      <c r="I84" s="7">
        <v>2</v>
      </c>
      <c r="J84" s="8">
        <v>44964</v>
      </c>
      <c r="K84" s="8">
        <v>44967</v>
      </c>
      <c r="L84" s="7" t="s">
        <v>318</v>
      </c>
      <c r="M84" s="1"/>
      <c r="N84" s="7" t="str">
        <f t="shared" si="1"/>
        <v>fev</v>
      </c>
      <c r="O84" s="7">
        <v>2023</v>
      </c>
    </row>
    <row r="85" spans="1:15" x14ac:dyDescent="0.25">
      <c r="A85" s="7" t="s">
        <v>493</v>
      </c>
      <c r="B85" s="7">
        <v>15366788</v>
      </c>
      <c r="C85" s="7" t="s">
        <v>237</v>
      </c>
      <c r="D85" s="1" t="s">
        <v>22</v>
      </c>
      <c r="E85" s="7" t="s">
        <v>23</v>
      </c>
      <c r="F85" s="7" t="s">
        <v>24</v>
      </c>
      <c r="G85" s="7" t="s">
        <v>777</v>
      </c>
      <c r="H85" s="7" t="s">
        <v>129</v>
      </c>
      <c r="I85" s="7">
        <v>1</v>
      </c>
      <c r="J85" s="8">
        <v>44964</v>
      </c>
      <c r="K85" s="8">
        <v>44967</v>
      </c>
      <c r="L85" s="7"/>
      <c r="M85" s="1"/>
      <c r="N85" s="7" t="str">
        <f t="shared" si="1"/>
        <v>fev</v>
      </c>
      <c r="O85" s="7">
        <v>2023</v>
      </c>
    </row>
    <row r="86" spans="1:15" x14ac:dyDescent="0.25">
      <c r="A86" s="7" t="s">
        <v>41</v>
      </c>
      <c r="B86" s="7">
        <v>15452509</v>
      </c>
      <c r="C86" s="7" t="s">
        <v>21</v>
      </c>
      <c r="D86" s="1" t="s">
        <v>22</v>
      </c>
      <c r="E86" s="7" t="s">
        <v>23</v>
      </c>
      <c r="F86" s="7" t="s">
        <v>38</v>
      </c>
      <c r="G86" s="7" t="s">
        <v>777</v>
      </c>
      <c r="H86" s="7" t="s">
        <v>129</v>
      </c>
      <c r="I86" s="7">
        <v>1</v>
      </c>
      <c r="J86" s="8">
        <v>44970</v>
      </c>
      <c r="K86" s="8">
        <v>44970</v>
      </c>
      <c r="L86" s="7"/>
      <c r="M86" s="1"/>
      <c r="N86" s="7" t="str">
        <f t="shared" si="1"/>
        <v>fev</v>
      </c>
      <c r="O86" s="7">
        <v>2023</v>
      </c>
    </row>
    <row r="87" spans="1:15" x14ac:dyDescent="0.25">
      <c r="A87" s="7" t="s">
        <v>648</v>
      </c>
      <c r="B87" s="7">
        <v>15400414</v>
      </c>
      <c r="C87" s="7" t="s">
        <v>94</v>
      </c>
      <c r="D87" s="1" t="s">
        <v>22</v>
      </c>
      <c r="E87" s="7" t="s">
        <v>23</v>
      </c>
      <c r="F87" s="7" t="s">
        <v>134</v>
      </c>
      <c r="G87" s="7" t="s">
        <v>135</v>
      </c>
      <c r="H87" s="7" t="s">
        <v>28</v>
      </c>
      <c r="I87" s="7"/>
      <c r="J87" s="8">
        <v>44966</v>
      </c>
      <c r="K87" s="8">
        <v>44971</v>
      </c>
      <c r="L87" s="7" t="s">
        <v>316</v>
      </c>
      <c r="M87" s="1"/>
      <c r="N87" s="7" t="str">
        <f t="shared" si="1"/>
        <v>fev</v>
      </c>
      <c r="O87" s="7">
        <v>2023</v>
      </c>
    </row>
    <row r="88" spans="1:15" x14ac:dyDescent="0.25">
      <c r="A88" s="7" t="s">
        <v>245</v>
      </c>
      <c r="B88" s="7">
        <v>15359203</v>
      </c>
      <c r="C88" s="7" t="s">
        <v>57</v>
      </c>
      <c r="D88" s="1" t="s">
        <v>22</v>
      </c>
      <c r="E88" s="7" t="s">
        <v>23</v>
      </c>
      <c r="F88" s="7" t="s">
        <v>645</v>
      </c>
      <c r="G88" s="7" t="s">
        <v>200</v>
      </c>
      <c r="H88" s="7" t="s">
        <v>28</v>
      </c>
      <c r="I88" s="7">
        <v>2</v>
      </c>
      <c r="J88" s="8">
        <v>44964</v>
      </c>
      <c r="K88" s="8">
        <v>44972</v>
      </c>
      <c r="L88" s="7"/>
      <c r="M88" s="1"/>
      <c r="N88" s="7" t="str">
        <f t="shared" si="1"/>
        <v>fev</v>
      </c>
      <c r="O88" s="7">
        <v>2023</v>
      </c>
    </row>
    <row r="89" spans="1:15" x14ac:dyDescent="0.25">
      <c r="A89" s="7" t="s">
        <v>821</v>
      </c>
      <c r="B89" s="7">
        <v>15419690</v>
      </c>
      <c r="C89" s="7" t="s">
        <v>66</v>
      </c>
      <c r="D89" s="1" t="s">
        <v>22</v>
      </c>
      <c r="E89" s="7" t="s">
        <v>306</v>
      </c>
      <c r="F89" s="7" t="s">
        <v>55</v>
      </c>
      <c r="G89" s="7" t="s">
        <v>54</v>
      </c>
      <c r="H89" s="7" t="s">
        <v>28</v>
      </c>
      <c r="I89" s="7"/>
      <c r="J89" s="8">
        <v>44967</v>
      </c>
      <c r="K89" s="8">
        <v>44972</v>
      </c>
      <c r="L89" s="7"/>
      <c r="M89" s="1"/>
      <c r="N89" s="7" t="str">
        <f t="shared" si="1"/>
        <v>fev</v>
      </c>
      <c r="O89" s="7">
        <v>2023</v>
      </c>
    </row>
    <row r="90" spans="1:15" x14ac:dyDescent="0.25">
      <c r="A90" s="7" t="s">
        <v>822</v>
      </c>
      <c r="B90" s="7">
        <v>15473011</v>
      </c>
      <c r="C90" s="7" t="s">
        <v>66</v>
      </c>
      <c r="D90" s="1" t="s">
        <v>22</v>
      </c>
      <c r="E90" s="7" t="s">
        <v>306</v>
      </c>
      <c r="F90" s="7" t="s">
        <v>55</v>
      </c>
      <c r="G90" s="7" t="s">
        <v>54</v>
      </c>
      <c r="H90" s="7" t="s">
        <v>28</v>
      </c>
      <c r="I90" s="7"/>
      <c r="J90" s="8">
        <v>44971</v>
      </c>
      <c r="K90" s="8">
        <v>44972</v>
      </c>
      <c r="L90" s="7"/>
      <c r="M90" s="1"/>
      <c r="N90" s="7" t="str">
        <f t="shared" si="1"/>
        <v>fev</v>
      </c>
      <c r="O90" s="7">
        <v>2023</v>
      </c>
    </row>
    <row r="91" spans="1:15" x14ac:dyDescent="0.25">
      <c r="A91" s="7" t="s">
        <v>457</v>
      </c>
      <c r="B91" s="7">
        <v>15486681</v>
      </c>
      <c r="C91" s="7" t="s">
        <v>21</v>
      </c>
      <c r="D91" s="1" t="s">
        <v>22</v>
      </c>
      <c r="E91" s="7" t="s">
        <v>23</v>
      </c>
      <c r="F91" s="7" t="s">
        <v>134</v>
      </c>
      <c r="G91" s="7" t="s">
        <v>145</v>
      </c>
      <c r="H91" s="7" t="s">
        <v>556</v>
      </c>
      <c r="I91" s="7">
        <v>1</v>
      </c>
      <c r="J91" s="8">
        <v>44971</v>
      </c>
      <c r="K91" s="8">
        <v>44972</v>
      </c>
      <c r="L91" s="7"/>
      <c r="M91" s="1"/>
      <c r="N91" s="7" t="str">
        <f t="shared" si="1"/>
        <v>fev</v>
      </c>
      <c r="O91" s="7">
        <v>2023</v>
      </c>
    </row>
    <row r="92" spans="1:15" x14ac:dyDescent="0.25">
      <c r="A92" s="7" t="s">
        <v>500</v>
      </c>
      <c r="B92" s="7">
        <v>15495702</v>
      </c>
      <c r="C92" s="7" t="s">
        <v>237</v>
      </c>
      <c r="D92" s="1" t="s">
        <v>22</v>
      </c>
      <c r="E92" s="7" t="s">
        <v>23</v>
      </c>
      <c r="F92" s="7" t="s">
        <v>213</v>
      </c>
      <c r="G92" s="7" t="s">
        <v>400</v>
      </c>
      <c r="H92" s="7" t="s">
        <v>556</v>
      </c>
      <c r="I92" s="7">
        <v>1</v>
      </c>
      <c r="J92" s="8">
        <v>44972</v>
      </c>
      <c r="K92" s="8">
        <v>44972</v>
      </c>
      <c r="L92" s="7" t="s">
        <v>316</v>
      </c>
      <c r="M92" s="1"/>
      <c r="N92" s="7" t="str">
        <f t="shared" si="1"/>
        <v>fev</v>
      </c>
      <c r="O92" s="7">
        <v>2023</v>
      </c>
    </row>
    <row r="93" spans="1:15" x14ac:dyDescent="0.25">
      <c r="A93" s="7" t="s">
        <v>59</v>
      </c>
      <c r="B93" s="7">
        <v>15497538</v>
      </c>
      <c r="C93" s="7" t="s">
        <v>37</v>
      </c>
      <c r="D93" s="1" t="s">
        <v>22</v>
      </c>
      <c r="E93" s="7" t="s">
        <v>23</v>
      </c>
      <c r="F93" s="7" t="s">
        <v>229</v>
      </c>
      <c r="G93" s="7" t="s">
        <v>54</v>
      </c>
      <c r="H93" s="7" t="s">
        <v>28</v>
      </c>
      <c r="I93" s="7"/>
      <c r="J93" s="8">
        <v>44972</v>
      </c>
      <c r="K93" s="8">
        <v>44972</v>
      </c>
      <c r="L93" s="7"/>
      <c r="M93" s="1"/>
      <c r="N93" s="7" t="str">
        <f t="shared" si="1"/>
        <v>fev</v>
      </c>
      <c r="O93" s="7">
        <v>2023</v>
      </c>
    </row>
    <row r="94" spans="1:15" x14ac:dyDescent="0.25">
      <c r="A94" s="7" t="s">
        <v>501</v>
      </c>
      <c r="B94" s="7">
        <v>15501002</v>
      </c>
      <c r="C94" s="7" t="s">
        <v>237</v>
      </c>
      <c r="D94" s="1" t="s">
        <v>22</v>
      </c>
      <c r="E94" s="7" t="s">
        <v>23</v>
      </c>
      <c r="F94" s="7" t="s">
        <v>224</v>
      </c>
      <c r="G94" s="7" t="s">
        <v>400</v>
      </c>
      <c r="H94" s="7" t="s">
        <v>556</v>
      </c>
      <c r="I94" s="7">
        <v>1</v>
      </c>
      <c r="J94" s="8">
        <v>44972</v>
      </c>
      <c r="K94" s="8">
        <v>44972</v>
      </c>
      <c r="L94" s="7" t="s">
        <v>316</v>
      </c>
      <c r="M94" s="1"/>
      <c r="N94" s="7" t="str">
        <f t="shared" si="1"/>
        <v>fev</v>
      </c>
      <c r="O94" s="7">
        <v>2023</v>
      </c>
    </row>
    <row r="95" spans="1:15" ht="30" x14ac:dyDescent="0.25">
      <c r="A95" s="7" t="s">
        <v>823</v>
      </c>
      <c r="B95" s="7">
        <v>14907877</v>
      </c>
      <c r="C95" s="7" t="s">
        <v>30</v>
      </c>
      <c r="D95" s="1" t="s">
        <v>22</v>
      </c>
      <c r="E95" s="7" t="s">
        <v>48</v>
      </c>
      <c r="F95" s="7" t="s">
        <v>63</v>
      </c>
      <c r="G95" s="7" t="s">
        <v>89</v>
      </c>
      <c r="H95" s="7" t="s">
        <v>67</v>
      </c>
      <c r="I95" s="7"/>
      <c r="J95" s="8">
        <v>44930</v>
      </c>
      <c r="K95" s="8">
        <v>44973</v>
      </c>
      <c r="L95" s="7"/>
      <c r="M95" s="1" t="s">
        <v>824</v>
      </c>
      <c r="N95" s="7" t="str">
        <f t="shared" si="1"/>
        <v>fev</v>
      </c>
      <c r="O95" s="7">
        <v>2023</v>
      </c>
    </row>
    <row r="96" spans="1:15" ht="30" x14ac:dyDescent="0.25">
      <c r="A96" s="7" t="s">
        <v>823</v>
      </c>
      <c r="B96" s="7">
        <v>14960781</v>
      </c>
      <c r="C96" s="7" t="s">
        <v>30</v>
      </c>
      <c r="D96" s="1" t="s">
        <v>22</v>
      </c>
      <c r="E96" s="7" t="s">
        <v>48</v>
      </c>
      <c r="F96" s="7" t="s">
        <v>63</v>
      </c>
      <c r="G96" s="7" t="s">
        <v>89</v>
      </c>
      <c r="H96" s="7" t="s">
        <v>67</v>
      </c>
      <c r="I96" s="7"/>
      <c r="J96" s="8">
        <v>44936</v>
      </c>
      <c r="K96" s="8">
        <v>44973</v>
      </c>
      <c r="L96" s="7"/>
      <c r="M96" s="1" t="s">
        <v>824</v>
      </c>
      <c r="N96" s="7" t="str">
        <f t="shared" si="1"/>
        <v>fev</v>
      </c>
      <c r="O96" s="7">
        <v>2023</v>
      </c>
    </row>
    <row r="97" spans="1:15" ht="30" x14ac:dyDescent="0.25">
      <c r="A97" s="7" t="s">
        <v>823</v>
      </c>
      <c r="B97" s="7">
        <v>15000366</v>
      </c>
      <c r="C97" s="7" t="s">
        <v>30</v>
      </c>
      <c r="D97" s="1" t="s">
        <v>22</v>
      </c>
      <c r="E97" s="7" t="s">
        <v>48</v>
      </c>
      <c r="F97" s="7" t="s">
        <v>63</v>
      </c>
      <c r="G97" s="7" t="s">
        <v>89</v>
      </c>
      <c r="H97" s="7" t="s">
        <v>67</v>
      </c>
      <c r="I97" s="7"/>
      <c r="J97" s="8">
        <v>44938</v>
      </c>
      <c r="K97" s="8">
        <v>44973</v>
      </c>
      <c r="L97" s="7"/>
      <c r="M97" s="1" t="s">
        <v>824</v>
      </c>
      <c r="N97" s="7" t="str">
        <f t="shared" si="1"/>
        <v>fev</v>
      </c>
      <c r="O97" s="7">
        <v>2023</v>
      </c>
    </row>
    <row r="98" spans="1:15" ht="30" x14ac:dyDescent="0.25">
      <c r="A98" s="7" t="s">
        <v>823</v>
      </c>
      <c r="B98" s="7">
        <v>15173461</v>
      </c>
      <c r="C98" s="7" t="s">
        <v>30</v>
      </c>
      <c r="D98" s="1" t="s">
        <v>22</v>
      </c>
      <c r="E98" s="7" t="s">
        <v>48</v>
      </c>
      <c r="F98" s="7" t="s">
        <v>63</v>
      </c>
      <c r="G98" s="7" t="s">
        <v>89</v>
      </c>
      <c r="H98" s="7" t="s">
        <v>67</v>
      </c>
      <c r="I98" s="7"/>
      <c r="J98" s="8">
        <v>44951</v>
      </c>
      <c r="K98" s="8">
        <v>44973</v>
      </c>
      <c r="L98" s="7"/>
      <c r="M98" s="1" t="s">
        <v>824</v>
      </c>
      <c r="N98" s="7" t="str">
        <f t="shared" si="1"/>
        <v>fev</v>
      </c>
      <c r="O98" s="7">
        <v>2023</v>
      </c>
    </row>
    <row r="99" spans="1:15" ht="90" x14ac:dyDescent="0.25">
      <c r="A99" s="7" t="s">
        <v>823</v>
      </c>
      <c r="B99" s="7">
        <v>15304479</v>
      </c>
      <c r="C99" s="7" t="s">
        <v>30</v>
      </c>
      <c r="D99" s="1" t="s">
        <v>22</v>
      </c>
      <c r="E99" s="7" t="s">
        <v>31</v>
      </c>
      <c r="F99" s="7" t="s">
        <v>63</v>
      </c>
      <c r="G99" s="7" t="s">
        <v>72</v>
      </c>
      <c r="H99" s="7" t="s">
        <v>67</v>
      </c>
      <c r="I99" s="7">
        <v>1</v>
      </c>
      <c r="J99" s="8">
        <v>44960</v>
      </c>
      <c r="K99" s="8">
        <v>44973</v>
      </c>
      <c r="L99" s="7" t="s">
        <v>368</v>
      </c>
      <c r="M99" s="1" t="s">
        <v>825</v>
      </c>
      <c r="N99" s="7" t="str">
        <f t="shared" si="1"/>
        <v>fev</v>
      </c>
      <c r="O99" s="7">
        <v>2023</v>
      </c>
    </row>
    <row r="100" spans="1:15" ht="30" x14ac:dyDescent="0.25">
      <c r="A100" s="7" t="s">
        <v>823</v>
      </c>
      <c r="B100" s="7">
        <v>15387461</v>
      </c>
      <c r="C100" s="7" t="s">
        <v>30</v>
      </c>
      <c r="D100" s="1" t="s">
        <v>22</v>
      </c>
      <c r="E100" s="7" t="s">
        <v>48</v>
      </c>
      <c r="F100" s="7" t="s">
        <v>63</v>
      </c>
      <c r="G100" s="7" t="s">
        <v>89</v>
      </c>
      <c r="H100" s="7" t="s">
        <v>67</v>
      </c>
      <c r="I100" s="7"/>
      <c r="J100" s="8">
        <v>44965</v>
      </c>
      <c r="K100" s="8">
        <v>44973</v>
      </c>
      <c r="L100" s="7"/>
      <c r="M100" s="1" t="s">
        <v>824</v>
      </c>
      <c r="N100" s="7" t="str">
        <f t="shared" si="1"/>
        <v>fev</v>
      </c>
      <c r="O100" s="7">
        <v>2023</v>
      </c>
    </row>
    <row r="101" spans="1:15" ht="75" x14ac:dyDescent="0.25">
      <c r="A101" s="7" t="s">
        <v>823</v>
      </c>
      <c r="B101" s="7">
        <v>15425161</v>
      </c>
      <c r="C101" s="7" t="s">
        <v>30</v>
      </c>
      <c r="D101" s="1" t="s">
        <v>22</v>
      </c>
      <c r="E101" s="7" t="s">
        <v>31</v>
      </c>
      <c r="F101" s="7" t="s">
        <v>32</v>
      </c>
      <c r="G101" s="7" t="s">
        <v>72</v>
      </c>
      <c r="H101" s="7" t="s">
        <v>67</v>
      </c>
      <c r="I101" s="7">
        <v>1</v>
      </c>
      <c r="J101" s="8">
        <v>44967</v>
      </c>
      <c r="K101" s="8">
        <v>44973</v>
      </c>
      <c r="L101" s="7" t="s">
        <v>368</v>
      </c>
      <c r="M101" s="1" t="s">
        <v>826</v>
      </c>
      <c r="N101" s="7" t="str">
        <f t="shared" si="1"/>
        <v>fev</v>
      </c>
      <c r="O101" s="7">
        <v>2023</v>
      </c>
    </row>
    <row r="102" spans="1:15" ht="75" x14ac:dyDescent="0.25">
      <c r="A102" s="7" t="s">
        <v>823</v>
      </c>
      <c r="B102" s="7">
        <v>15473630</v>
      </c>
      <c r="C102" s="7" t="s">
        <v>30</v>
      </c>
      <c r="D102" s="1" t="s">
        <v>22</v>
      </c>
      <c r="E102" s="7" t="s">
        <v>31</v>
      </c>
      <c r="F102" s="7" t="s">
        <v>76</v>
      </c>
      <c r="G102" s="7" t="s">
        <v>72</v>
      </c>
      <c r="H102" s="7" t="s">
        <v>67</v>
      </c>
      <c r="I102" s="7">
        <v>1</v>
      </c>
      <c r="J102" s="8">
        <v>44971</v>
      </c>
      <c r="K102" s="8">
        <v>44973</v>
      </c>
      <c r="L102" s="7" t="s">
        <v>368</v>
      </c>
      <c r="M102" s="1" t="s">
        <v>827</v>
      </c>
      <c r="N102" s="7" t="str">
        <f t="shared" si="1"/>
        <v>fev</v>
      </c>
      <c r="O102" s="7">
        <v>2023</v>
      </c>
    </row>
    <row r="103" spans="1:15" x14ac:dyDescent="0.25">
      <c r="A103" s="7" t="s">
        <v>828</v>
      </c>
      <c r="B103" s="7">
        <v>15501668</v>
      </c>
      <c r="C103" s="7" t="s">
        <v>21</v>
      </c>
      <c r="D103" s="1" t="s">
        <v>22</v>
      </c>
      <c r="E103" s="7" t="s">
        <v>23</v>
      </c>
      <c r="F103" s="7" t="s">
        <v>60</v>
      </c>
      <c r="G103" s="7" t="s">
        <v>435</v>
      </c>
      <c r="H103" s="7" t="s">
        <v>556</v>
      </c>
      <c r="I103" s="7">
        <v>1</v>
      </c>
      <c r="J103" s="8">
        <v>44972</v>
      </c>
      <c r="K103" s="8">
        <v>44973</v>
      </c>
      <c r="L103" s="7"/>
      <c r="M103" s="1"/>
      <c r="N103" s="7" t="str">
        <f t="shared" si="1"/>
        <v>fev</v>
      </c>
      <c r="O103" s="7">
        <v>2023</v>
      </c>
    </row>
    <row r="104" spans="1:15" x14ac:dyDescent="0.25">
      <c r="A104" s="7" t="s">
        <v>829</v>
      </c>
      <c r="B104" s="7">
        <v>15511399</v>
      </c>
      <c r="C104" s="7" t="s">
        <v>37</v>
      </c>
      <c r="D104" s="1" t="s">
        <v>22</v>
      </c>
      <c r="E104" s="7" t="s">
        <v>23</v>
      </c>
      <c r="F104" s="7" t="s">
        <v>69</v>
      </c>
      <c r="G104" s="7" t="s">
        <v>145</v>
      </c>
      <c r="H104" s="7" t="s">
        <v>556</v>
      </c>
      <c r="I104" s="7">
        <v>1</v>
      </c>
      <c r="J104" s="8">
        <v>44973</v>
      </c>
      <c r="K104" s="8">
        <v>44973</v>
      </c>
      <c r="L104" s="7"/>
      <c r="M104" s="1"/>
      <c r="N104" s="7" t="str">
        <f t="shared" si="1"/>
        <v>fev</v>
      </c>
      <c r="O104" s="7">
        <v>2023</v>
      </c>
    </row>
    <row r="105" spans="1:15" x14ac:dyDescent="0.25">
      <c r="A105" s="7" t="s">
        <v>823</v>
      </c>
      <c r="B105" s="7">
        <v>15064998</v>
      </c>
      <c r="C105" s="7" t="s">
        <v>30</v>
      </c>
      <c r="D105" s="1" t="s">
        <v>22</v>
      </c>
      <c r="E105" s="7" t="s">
        <v>31</v>
      </c>
      <c r="F105" s="7" t="s">
        <v>69</v>
      </c>
      <c r="G105" s="7" t="s">
        <v>200</v>
      </c>
      <c r="H105" s="7" t="s">
        <v>67</v>
      </c>
      <c r="I105" s="7">
        <v>1</v>
      </c>
      <c r="J105" s="8">
        <v>44944</v>
      </c>
      <c r="K105" s="8">
        <v>44974</v>
      </c>
      <c r="L105" s="7"/>
      <c r="M105" s="1"/>
      <c r="N105" s="7" t="str">
        <f t="shared" si="1"/>
        <v>fev</v>
      </c>
      <c r="O105" s="7">
        <v>2023</v>
      </c>
    </row>
    <row r="106" spans="1:15" x14ac:dyDescent="0.25">
      <c r="A106" s="7" t="s">
        <v>467</v>
      </c>
      <c r="B106" s="7">
        <v>15153109</v>
      </c>
      <c r="C106" s="7" t="s">
        <v>468</v>
      </c>
      <c r="D106" s="1" t="s">
        <v>22</v>
      </c>
      <c r="E106" s="7" t="s">
        <v>31</v>
      </c>
      <c r="F106" s="7" t="s">
        <v>189</v>
      </c>
      <c r="G106" s="7" t="s">
        <v>817</v>
      </c>
      <c r="H106" s="7" t="s">
        <v>28</v>
      </c>
      <c r="I106" s="7"/>
      <c r="J106" s="8">
        <v>44950</v>
      </c>
      <c r="K106" s="8">
        <v>44974</v>
      </c>
      <c r="L106" s="7"/>
      <c r="M106" s="1"/>
      <c r="N106" s="7" t="str">
        <f t="shared" si="1"/>
        <v>fev</v>
      </c>
      <c r="O106" s="7">
        <v>2023</v>
      </c>
    </row>
    <row r="107" spans="1:15" x14ac:dyDescent="0.25">
      <c r="A107" s="7" t="s">
        <v>823</v>
      </c>
      <c r="B107" s="7">
        <v>15370895</v>
      </c>
      <c r="C107" s="7" t="s">
        <v>30</v>
      </c>
      <c r="D107" s="1" t="s">
        <v>22</v>
      </c>
      <c r="E107" s="7" t="s">
        <v>31</v>
      </c>
      <c r="F107" s="7" t="s">
        <v>830</v>
      </c>
      <c r="G107" s="7" t="s">
        <v>400</v>
      </c>
      <c r="H107" s="7" t="s">
        <v>67</v>
      </c>
      <c r="I107" s="7">
        <v>1</v>
      </c>
      <c r="J107" s="8">
        <v>44965</v>
      </c>
      <c r="K107" s="8">
        <v>44974</v>
      </c>
      <c r="L107" s="7" t="s">
        <v>318</v>
      </c>
      <c r="M107" s="1"/>
      <c r="N107" s="7" t="str">
        <f t="shared" si="1"/>
        <v>fev</v>
      </c>
      <c r="O107" s="7">
        <v>2023</v>
      </c>
    </row>
    <row r="108" spans="1:15" x14ac:dyDescent="0.25">
      <c r="A108" s="7" t="s">
        <v>831</v>
      </c>
      <c r="B108" s="7">
        <v>15419312</v>
      </c>
      <c r="C108" s="7" t="s">
        <v>187</v>
      </c>
      <c r="D108" s="1" t="s">
        <v>22</v>
      </c>
      <c r="E108" s="7" t="s">
        <v>23</v>
      </c>
      <c r="F108" s="7" t="s">
        <v>832</v>
      </c>
      <c r="G108" s="7" t="s">
        <v>105</v>
      </c>
      <c r="H108" s="7" t="s">
        <v>67</v>
      </c>
      <c r="I108" s="7"/>
      <c r="J108" s="8">
        <v>44967</v>
      </c>
      <c r="K108" s="8">
        <v>44974</v>
      </c>
      <c r="L108" s="7"/>
      <c r="M108" s="1"/>
      <c r="N108" s="7" t="str">
        <f t="shared" si="1"/>
        <v>fev</v>
      </c>
      <c r="O108" s="7">
        <v>2023</v>
      </c>
    </row>
    <row r="109" spans="1:15" x14ac:dyDescent="0.25">
      <c r="A109" s="7" t="s">
        <v>833</v>
      </c>
      <c r="B109" s="7">
        <v>15497116</v>
      </c>
      <c r="C109" s="7" t="s">
        <v>21</v>
      </c>
      <c r="D109" s="1" t="s">
        <v>22</v>
      </c>
      <c r="E109" s="7" t="s">
        <v>23</v>
      </c>
      <c r="F109" s="7" t="s">
        <v>202</v>
      </c>
      <c r="G109" s="7" t="s">
        <v>105</v>
      </c>
      <c r="H109" s="7" t="s">
        <v>40</v>
      </c>
      <c r="I109" s="7"/>
      <c r="J109" s="8">
        <v>44972</v>
      </c>
      <c r="K109" s="8">
        <v>44974</v>
      </c>
      <c r="L109" s="7"/>
      <c r="M109" s="1"/>
      <c r="N109" s="7" t="str">
        <f t="shared" si="1"/>
        <v>fev</v>
      </c>
      <c r="O109" s="7">
        <v>2023</v>
      </c>
    </row>
    <row r="110" spans="1:15" x14ac:dyDescent="0.25">
      <c r="A110" s="7" t="s">
        <v>557</v>
      </c>
      <c r="B110" s="7">
        <v>15521574</v>
      </c>
      <c r="C110" s="7" t="s">
        <v>237</v>
      </c>
      <c r="D110" s="1" t="s">
        <v>22</v>
      </c>
      <c r="E110" s="7" t="s">
        <v>23</v>
      </c>
      <c r="F110" s="7" t="s">
        <v>53</v>
      </c>
      <c r="G110" s="7" t="s">
        <v>535</v>
      </c>
      <c r="H110" s="7" t="s">
        <v>814</v>
      </c>
      <c r="I110" s="7"/>
      <c r="J110" s="8">
        <v>44974</v>
      </c>
      <c r="K110" s="8">
        <v>44974</v>
      </c>
      <c r="L110" s="7"/>
      <c r="M110" s="1"/>
      <c r="N110" s="7" t="str">
        <f t="shared" si="1"/>
        <v>fev</v>
      </c>
      <c r="O110" s="7">
        <v>2023</v>
      </c>
    </row>
    <row r="111" spans="1:15" x14ac:dyDescent="0.25">
      <c r="A111" s="7" t="s">
        <v>834</v>
      </c>
      <c r="B111" s="7">
        <v>15520572</v>
      </c>
      <c r="C111" s="7" t="s">
        <v>37</v>
      </c>
      <c r="D111" s="1" t="s">
        <v>22</v>
      </c>
      <c r="E111" s="7" t="s">
        <v>31</v>
      </c>
      <c r="F111" s="7" t="s">
        <v>224</v>
      </c>
      <c r="G111" s="7" t="s">
        <v>123</v>
      </c>
      <c r="H111" s="7" t="s">
        <v>67</v>
      </c>
      <c r="I111" s="7"/>
      <c r="J111" s="8">
        <v>44973</v>
      </c>
      <c r="K111" s="8">
        <v>44984</v>
      </c>
      <c r="L111" s="7"/>
      <c r="M111" s="1"/>
      <c r="N111" s="7" t="str">
        <f t="shared" si="1"/>
        <v>fev</v>
      </c>
      <c r="O111" s="7">
        <v>2023</v>
      </c>
    </row>
    <row r="112" spans="1:15" x14ac:dyDescent="0.25">
      <c r="A112" s="7" t="s">
        <v>835</v>
      </c>
      <c r="B112" s="7">
        <v>15601846</v>
      </c>
      <c r="C112" s="7" t="s">
        <v>94</v>
      </c>
      <c r="D112" s="1" t="s">
        <v>22</v>
      </c>
      <c r="E112" s="7" t="s">
        <v>23</v>
      </c>
      <c r="F112" s="7" t="s">
        <v>134</v>
      </c>
      <c r="G112" s="7" t="s">
        <v>135</v>
      </c>
      <c r="H112" s="7" t="s">
        <v>28</v>
      </c>
      <c r="I112" s="7"/>
      <c r="J112" s="8">
        <v>44980</v>
      </c>
      <c r="K112" s="8">
        <v>44984</v>
      </c>
      <c r="L112" s="7" t="s">
        <v>316</v>
      </c>
      <c r="M112" s="1"/>
      <c r="N112" s="7" t="str">
        <f t="shared" si="1"/>
        <v>fev</v>
      </c>
      <c r="O112" s="7">
        <v>2023</v>
      </c>
    </row>
    <row r="113" spans="1:15" x14ac:dyDescent="0.25">
      <c r="A113" s="7" t="s">
        <v>836</v>
      </c>
      <c r="B113" s="7">
        <v>15601900</v>
      </c>
      <c r="C113" s="7" t="s">
        <v>66</v>
      </c>
      <c r="D113" s="1" t="s">
        <v>22</v>
      </c>
      <c r="E113" s="7" t="s">
        <v>48</v>
      </c>
      <c r="F113" s="7" t="s">
        <v>50</v>
      </c>
      <c r="G113" s="7" t="s">
        <v>96</v>
      </c>
      <c r="H113" s="7" t="s">
        <v>55</v>
      </c>
      <c r="I113" s="7">
        <v>1</v>
      </c>
      <c r="J113" s="8">
        <v>44980</v>
      </c>
      <c r="K113" s="8">
        <v>44984</v>
      </c>
      <c r="L113" s="7" t="s">
        <v>318</v>
      </c>
      <c r="M113" s="1"/>
      <c r="N113" s="7" t="str">
        <f t="shared" si="1"/>
        <v>fev</v>
      </c>
      <c r="O113" s="7">
        <v>2023</v>
      </c>
    </row>
    <row r="114" spans="1:15" x14ac:dyDescent="0.25">
      <c r="A114" s="7" t="s">
        <v>837</v>
      </c>
      <c r="B114" s="7">
        <v>15619923</v>
      </c>
      <c r="C114" s="7" t="s">
        <v>37</v>
      </c>
      <c r="D114" s="1" t="s">
        <v>22</v>
      </c>
      <c r="E114" s="7" t="s">
        <v>23</v>
      </c>
      <c r="F114" s="7" t="s">
        <v>50</v>
      </c>
      <c r="G114" s="7" t="s">
        <v>435</v>
      </c>
      <c r="H114" s="7" t="s">
        <v>556</v>
      </c>
      <c r="I114" s="7">
        <v>1</v>
      </c>
      <c r="J114" s="8">
        <v>44981</v>
      </c>
      <c r="K114" s="8">
        <v>44984</v>
      </c>
      <c r="L114" s="7"/>
      <c r="M114" s="1"/>
      <c r="N114" s="7" t="str">
        <f t="shared" si="1"/>
        <v>fev</v>
      </c>
      <c r="O114" s="7">
        <v>2023</v>
      </c>
    </row>
    <row r="115" spans="1:15" x14ac:dyDescent="0.25">
      <c r="A115" s="7" t="s">
        <v>838</v>
      </c>
      <c r="B115" s="7">
        <v>15655274</v>
      </c>
      <c r="C115" s="7" t="s">
        <v>94</v>
      </c>
      <c r="D115" s="1" t="s">
        <v>22</v>
      </c>
      <c r="E115" s="7" t="s">
        <v>48</v>
      </c>
      <c r="F115" s="7" t="s">
        <v>50</v>
      </c>
      <c r="G115" s="7" t="s">
        <v>96</v>
      </c>
      <c r="H115" s="7" t="s">
        <v>97</v>
      </c>
      <c r="I115" s="7">
        <v>1</v>
      </c>
      <c r="J115" s="8">
        <v>44984</v>
      </c>
      <c r="K115" s="8">
        <v>44985</v>
      </c>
      <c r="L115" s="7" t="s">
        <v>340</v>
      </c>
      <c r="M115" s="1"/>
      <c r="N115" s="7" t="str">
        <f t="shared" si="1"/>
        <v>fev</v>
      </c>
      <c r="O115" s="7">
        <v>2023</v>
      </c>
    </row>
    <row r="116" spans="1:15" x14ac:dyDescent="0.25">
      <c r="A116" s="7" t="s">
        <v>118</v>
      </c>
      <c r="B116" s="7">
        <v>15458433</v>
      </c>
      <c r="C116" s="7" t="s">
        <v>113</v>
      </c>
      <c r="D116" s="1" t="s">
        <v>22</v>
      </c>
      <c r="E116" s="7" t="s">
        <v>31</v>
      </c>
      <c r="F116" s="7" t="s">
        <v>412</v>
      </c>
      <c r="G116" s="7" t="s">
        <v>839</v>
      </c>
      <c r="H116" s="7" t="s">
        <v>28</v>
      </c>
      <c r="I116" s="7">
        <v>7</v>
      </c>
      <c r="J116" s="8">
        <v>44970</v>
      </c>
      <c r="K116" s="8">
        <v>44986</v>
      </c>
      <c r="L116" s="7"/>
      <c r="M116" s="1"/>
      <c r="N116" s="7" t="str">
        <f t="shared" si="1"/>
        <v>mar</v>
      </c>
      <c r="O116" s="7">
        <v>2023</v>
      </c>
    </row>
    <row r="117" spans="1:15" x14ac:dyDescent="0.25">
      <c r="A117" s="7" t="s">
        <v>425</v>
      </c>
      <c r="B117" s="7">
        <v>15693704</v>
      </c>
      <c r="C117" s="7" t="s">
        <v>37</v>
      </c>
      <c r="D117" s="1" t="s">
        <v>22</v>
      </c>
      <c r="E117" s="7" t="s">
        <v>23</v>
      </c>
      <c r="F117" s="7" t="s">
        <v>257</v>
      </c>
      <c r="G117" s="7" t="s">
        <v>123</v>
      </c>
      <c r="H117" s="7" t="s">
        <v>556</v>
      </c>
      <c r="I117" s="7"/>
      <c r="J117" s="8">
        <v>44986</v>
      </c>
      <c r="K117" s="8">
        <v>44986</v>
      </c>
      <c r="L117" s="7"/>
      <c r="M117" s="1"/>
      <c r="N117" s="7" t="str">
        <f t="shared" si="1"/>
        <v>mar</v>
      </c>
      <c r="O117" s="7">
        <v>2023</v>
      </c>
    </row>
    <row r="118" spans="1:15" x14ac:dyDescent="0.25">
      <c r="A118" s="7" t="s">
        <v>840</v>
      </c>
      <c r="B118" s="7">
        <v>15694437</v>
      </c>
      <c r="C118" s="7" t="s">
        <v>66</v>
      </c>
      <c r="D118" s="1" t="s">
        <v>22</v>
      </c>
      <c r="E118" s="7" t="s">
        <v>48</v>
      </c>
      <c r="F118" s="7" t="s">
        <v>50</v>
      </c>
      <c r="G118" s="7" t="s">
        <v>96</v>
      </c>
      <c r="H118" s="7" t="s">
        <v>97</v>
      </c>
      <c r="I118" s="7">
        <v>1</v>
      </c>
      <c r="J118" s="8">
        <v>44986</v>
      </c>
      <c r="K118" s="8">
        <v>44986</v>
      </c>
      <c r="L118" s="7" t="s">
        <v>340</v>
      </c>
      <c r="M118" s="1"/>
      <c r="N118" s="7" t="str">
        <f t="shared" si="1"/>
        <v>mar</v>
      </c>
      <c r="O118" s="7">
        <v>2023</v>
      </c>
    </row>
    <row r="119" spans="1:15" x14ac:dyDescent="0.25">
      <c r="A119" s="7" t="s">
        <v>841</v>
      </c>
      <c r="B119" s="7">
        <v>15484112</v>
      </c>
      <c r="C119" s="7" t="s">
        <v>37</v>
      </c>
      <c r="D119" s="1" t="s">
        <v>22</v>
      </c>
      <c r="E119" s="7" t="s">
        <v>23</v>
      </c>
      <c r="F119" s="7" t="s">
        <v>361</v>
      </c>
      <c r="G119" s="7" t="s">
        <v>200</v>
      </c>
      <c r="H119" s="7" t="s">
        <v>40</v>
      </c>
      <c r="I119" s="7">
        <v>2</v>
      </c>
      <c r="J119" s="8">
        <v>44971</v>
      </c>
      <c r="K119" s="8">
        <v>44987</v>
      </c>
      <c r="L119" s="7"/>
      <c r="M119" s="1"/>
      <c r="N119" s="7" t="str">
        <f t="shared" si="1"/>
        <v>mar</v>
      </c>
      <c r="O119" s="7">
        <v>2023</v>
      </c>
    </row>
    <row r="120" spans="1:15" x14ac:dyDescent="0.25">
      <c r="A120" s="7" t="s">
        <v>842</v>
      </c>
      <c r="B120" s="7">
        <v>15686781</v>
      </c>
      <c r="C120" s="7" t="s">
        <v>113</v>
      </c>
      <c r="D120" s="1" t="s">
        <v>22</v>
      </c>
      <c r="E120" s="7" t="s">
        <v>31</v>
      </c>
      <c r="F120" s="7" t="s">
        <v>189</v>
      </c>
      <c r="G120" s="7" t="s">
        <v>135</v>
      </c>
      <c r="H120" s="7" t="s">
        <v>28</v>
      </c>
      <c r="I120" s="7"/>
      <c r="J120" s="8">
        <v>44985</v>
      </c>
      <c r="K120" s="8">
        <v>44987</v>
      </c>
      <c r="L120" s="7" t="s">
        <v>318</v>
      </c>
      <c r="M120" s="1"/>
      <c r="N120" s="7" t="str">
        <f t="shared" si="1"/>
        <v>mar</v>
      </c>
      <c r="O120" s="7">
        <v>2023</v>
      </c>
    </row>
    <row r="121" spans="1:15" x14ac:dyDescent="0.25">
      <c r="A121" s="7" t="s">
        <v>843</v>
      </c>
      <c r="B121" s="7">
        <v>15702163</v>
      </c>
      <c r="C121" s="7" t="s">
        <v>37</v>
      </c>
      <c r="D121" s="1" t="s">
        <v>22</v>
      </c>
      <c r="E121" s="7" t="s">
        <v>23</v>
      </c>
      <c r="F121" s="7" t="s">
        <v>58</v>
      </c>
      <c r="G121" s="7" t="s">
        <v>435</v>
      </c>
      <c r="H121" s="7" t="s">
        <v>556</v>
      </c>
      <c r="I121" s="7">
        <v>1</v>
      </c>
      <c r="J121" s="8">
        <v>44986</v>
      </c>
      <c r="K121" s="8">
        <v>44987</v>
      </c>
      <c r="L121" s="7"/>
      <c r="M121" s="1"/>
      <c r="N121" s="7" t="str">
        <f t="shared" si="1"/>
        <v>mar</v>
      </c>
      <c r="O121" s="7">
        <v>2023</v>
      </c>
    </row>
    <row r="122" spans="1:15" x14ac:dyDescent="0.25">
      <c r="A122" s="7" t="s">
        <v>540</v>
      </c>
      <c r="B122" s="7">
        <v>15713804</v>
      </c>
      <c r="C122" s="7" t="s">
        <v>675</v>
      </c>
      <c r="D122" s="1" t="s">
        <v>22</v>
      </c>
      <c r="E122" s="7" t="s">
        <v>48</v>
      </c>
      <c r="F122" s="7" t="s">
        <v>50</v>
      </c>
      <c r="G122" s="7" t="s">
        <v>96</v>
      </c>
      <c r="H122" s="7" t="s">
        <v>55</v>
      </c>
      <c r="I122" s="7">
        <v>1</v>
      </c>
      <c r="J122" s="8">
        <v>44987</v>
      </c>
      <c r="K122" s="8">
        <v>44987</v>
      </c>
      <c r="L122" s="7" t="s">
        <v>340</v>
      </c>
      <c r="M122" s="1"/>
      <c r="N122" s="7" t="str">
        <f t="shared" si="1"/>
        <v>mar</v>
      </c>
      <c r="O122" s="7">
        <v>2023</v>
      </c>
    </row>
    <row r="123" spans="1:15" ht="45" x14ac:dyDescent="0.25">
      <c r="A123" s="7" t="s">
        <v>467</v>
      </c>
      <c r="B123" s="7">
        <v>15336962</v>
      </c>
      <c r="C123" s="7" t="s">
        <v>468</v>
      </c>
      <c r="D123" s="1" t="s">
        <v>22</v>
      </c>
      <c r="E123" s="7" t="s">
        <v>31</v>
      </c>
      <c r="F123" s="7" t="s">
        <v>185</v>
      </c>
      <c r="G123" s="7" t="s">
        <v>435</v>
      </c>
      <c r="H123" s="7" t="s">
        <v>28</v>
      </c>
      <c r="I123" s="7">
        <v>1</v>
      </c>
      <c r="J123" s="8">
        <v>44963</v>
      </c>
      <c r="K123" s="8">
        <v>44988</v>
      </c>
      <c r="L123" s="7"/>
      <c r="M123" s="1" t="s">
        <v>692</v>
      </c>
      <c r="N123" s="7" t="str">
        <f t="shared" si="1"/>
        <v>mar</v>
      </c>
      <c r="O123" s="7">
        <v>2023</v>
      </c>
    </row>
    <row r="124" spans="1:15" ht="120" x14ac:dyDescent="0.25">
      <c r="A124" s="7" t="s">
        <v>844</v>
      </c>
      <c r="B124" s="7">
        <v>15512720</v>
      </c>
      <c r="C124" s="7" t="s">
        <v>390</v>
      </c>
      <c r="D124" s="1" t="s">
        <v>22</v>
      </c>
      <c r="E124" s="7" t="s">
        <v>23</v>
      </c>
      <c r="F124" s="7" t="s">
        <v>74</v>
      </c>
      <c r="G124" s="7" t="s">
        <v>72</v>
      </c>
      <c r="H124" s="7" t="s">
        <v>40</v>
      </c>
      <c r="I124" s="7">
        <v>1</v>
      </c>
      <c r="J124" s="8">
        <v>44973</v>
      </c>
      <c r="K124" s="8">
        <v>44988</v>
      </c>
      <c r="L124" s="7" t="s">
        <v>318</v>
      </c>
      <c r="M124" s="1" t="s">
        <v>845</v>
      </c>
      <c r="N124" s="7" t="str">
        <f t="shared" si="1"/>
        <v>mar</v>
      </c>
      <c r="O124" s="7">
        <v>2023</v>
      </c>
    </row>
    <row r="125" spans="1:15" x14ac:dyDescent="0.25">
      <c r="A125" s="7" t="s">
        <v>844</v>
      </c>
      <c r="B125" s="7">
        <v>15512720</v>
      </c>
      <c r="C125" s="7" t="s">
        <v>390</v>
      </c>
      <c r="D125" s="1" t="s">
        <v>22</v>
      </c>
      <c r="E125" s="7" t="s">
        <v>23</v>
      </c>
      <c r="F125" s="7" t="s">
        <v>74</v>
      </c>
      <c r="G125" s="7" t="s">
        <v>54</v>
      </c>
      <c r="H125" s="7" t="s">
        <v>28</v>
      </c>
      <c r="I125" s="7"/>
      <c r="J125" s="8">
        <v>44973</v>
      </c>
      <c r="K125" s="8">
        <v>44988</v>
      </c>
      <c r="L125" s="7"/>
      <c r="M125" s="1"/>
      <c r="N125" s="7" t="str">
        <f t="shared" si="1"/>
        <v>mar</v>
      </c>
      <c r="O125" s="7">
        <v>2023</v>
      </c>
    </row>
    <row r="126" spans="1:15" ht="45" x14ac:dyDescent="0.25">
      <c r="A126" s="7" t="s">
        <v>550</v>
      </c>
      <c r="B126" s="7">
        <v>15660511</v>
      </c>
      <c r="C126" s="7" t="s">
        <v>37</v>
      </c>
      <c r="D126" s="1" t="s">
        <v>22</v>
      </c>
      <c r="E126" s="7" t="s">
        <v>23</v>
      </c>
      <c r="F126" s="7" t="s">
        <v>63</v>
      </c>
      <c r="G126" s="7" t="s">
        <v>846</v>
      </c>
      <c r="H126" s="7" t="s">
        <v>146</v>
      </c>
      <c r="I126" s="7"/>
      <c r="J126" s="8">
        <v>44984</v>
      </c>
      <c r="K126" s="8">
        <v>44988</v>
      </c>
      <c r="L126" s="7" t="s">
        <v>847</v>
      </c>
      <c r="M126" s="1" t="s">
        <v>848</v>
      </c>
      <c r="N126" s="7" t="str">
        <f t="shared" si="1"/>
        <v>mar</v>
      </c>
      <c r="O126" s="7">
        <v>2023</v>
      </c>
    </row>
    <row r="127" spans="1:15" x14ac:dyDescent="0.25">
      <c r="A127" s="7" t="s">
        <v>56</v>
      </c>
      <c r="B127" s="7">
        <v>15696817</v>
      </c>
      <c r="C127" s="7" t="s">
        <v>57</v>
      </c>
      <c r="D127" s="1" t="s">
        <v>22</v>
      </c>
      <c r="E127" s="7" t="s">
        <v>31</v>
      </c>
      <c r="F127" s="7" t="s">
        <v>58</v>
      </c>
      <c r="G127" s="7" t="s">
        <v>839</v>
      </c>
      <c r="H127" s="7" t="s">
        <v>28</v>
      </c>
      <c r="I127" s="7">
        <v>5</v>
      </c>
      <c r="J127" s="8">
        <v>44621</v>
      </c>
      <c r="K127" s="8">
        <v>44991</v>
      </c>
      <c r="L127" s="7"/>
      <c r="M127" s="1"/>
      <c r="N127" s="7" t="str">
        <f t="shared" si="1"/>
        <v>mar</v>
      </c>
      <c r="O127" s="7">
        <v>2023</v>
      </c>
    </row>
    <row r="128" spans="1:15" ht="45" x14ac:dyDescent="0.25">
      <c r="A128" s="7" t="s">
        <v>849</v>
      </c>
      <c r="B128" s="7">
        <v>15071334</v>
      </c>
      <c r="C128" s="7" t="s">
        <v>390</v>
      </c>
      <c r="D128" s="1" t="s">
        <v>22</v>
      </c>
      <c r="E128" s="7" t="s">
        <v>23</v>
      </c>
      <c r="F128" s="7" t="s">
        <v>206</v>
      </c>
      <c r="G128" s="7" t="s">
        <v>89</v>
      </c>
      <c r="H128" s="7" t="s">
        <v>146</v>
      </c>
      <c r="I128" s="7"/>
      <c r="J128" s="8">
        <v>44944</v>
      </c>
      <c r="K128" s="8">
        <v>44992</v>
      </c>
      <c r="L128" s="7"/>
      <c r="M128" s="1" t="s">
        <v>850</v>
      </c>
      <c r="N128" s="7" t="str">
        <f t="shared" si="1"/>
        <v>mar</v>
      </c>
      <c r="O128" s="7">
        <v>2023</v>
      </c>
    </row>
    <row r="129" spans="1:15" ht="165" x14ac:dyDescent="0.25">
      <c r="A129" s="7" t="s">
        <v>849</v>
      </c>
      <c r="B129" s="7">
        <v>15071334</v>
      </c>
      <c r="C129" s="7" t="s">
        <v>390</v>
      </c>
      <c r="D129" s="1" t="s">
        <v>22</v>
      </c>
      <c r="E129" s="7" t="s">
        <v>23</v>
      </c>
      <c r="F129" s="7" t="s">
        <v>74</v>
      </c>
      <c r="G129" s="7" t="s">
        <v>72</v>
      </c>
      <c r="H129" s="7" t="s">
        <v>67</v>
      </c>
      <c r="I129" s="7">
        <v>1</v>
      </c>
      <c r="J129" s="8">
        <v>44944</v>
      </c>
      <c r="K129" s="8">
        <v>44992</v>
      </c>
      <c r="L129" s="7" t="s">
        <v>368</v>
      </c>
      <c r="M129" s="1" t="s">
        <v>851</v>
      </c>
      <c r="N129" s="7" t="str">
        <f t="shared" si="1"/>
        <v>mar</v>
      </c>
      <c r="O129" s="7">
        <v>2023</v>
      </c>
    </row>
    <row r="130" spans="1:15" x14ac:dyDescent="0.25">
      <c r="A130" s="7" t="s">
        <v>852</v>
      </c>
      <c r="B130" s="7">
        <v>15370355</v>
      </c>
      <c r="C130" s="7" t="s">
        <v>288</v>
      </c>
      <c r="D130" s="1" t="s">
        <v>22</v>
      </c>
      <c r="E130" s="7" t="s">
        <v>23</v>
      </c>
      <c r="F130" s="7" t="s">
        <v>63</v>
      </c>
      <c r="G130" s="7" t="s">
        <v>400</v>
      </c>
      <c r="H130" s="7" t="s">
        <v>146</v>
      </c>
      <c r="I130" s="7">
        <v>1</v>
      </c>
      <c r="J130" s="8">
        <v>44992</v>
      </c>
      <c r="K130" s="8">
        <v>44992</v>
      </c>
      <c r="L130" s="7" t="s">
        <v>368</v>
      </c>
      <c r="M130" s="1"/>
      <c r="N130" s="7" t="str">
        <f t="shared" si="1"/>
        <v>mar</v>
      </c>
      <c r="O130" s="7">
        <v>2023</v>
      </c>
    </row>
    <row r="131" spans="1:15" x14ac:dyDescent="0.25">
      <c r="A131" s="7" t="s">
        <v>853</v>
      </c>
      <c r="B131" s="7">
        <v>15716520</v>
      </c>
      <c r="C131" s="7" t="s">
        <v>113</v>
      </c>
      <c r="D131" s="1" t="s">
        <v>22</v>
      </c>
      <c r="E131" s="7" t="s">
        <v>31</v>
      </c>
      <c r="F131" s="7" t="s">
        <v>189</v>
      </c>
      <c r="G131" s="7" t="s">
        <v>135</v>
      </c>
      <c r="H131" s="7" t="s">
        <v>28</v>
      </c>
      <c r="I131" s="7"/>
      <c r="J131" s="8">
        <v>44987</v>
      </c>
      <c r="K131" s="8">
        <v>44992</v>
      </c>
      <c r="L131" s="7" t="s">
        <v>318</v>
      </c>
      <c r="M131" s="1"/>
      <c r="N131" s="7" t="str">
        <f t="shared" ref="N131:N194" si="2">TEXT(K131,"MMM")</f>
        <v>mar</v>
      </c>
      <c r="O131" s="7">
        <v>2023</v>
      </c>
    </row>
    <row r="132" spans="1:15" x14ac:dyDescent="0.25">
      <c r="A132" s="7" t="s">
        <v>853</v>
      </c>
      <c r="B132" s="7">
        <v>15756588</v>
      </c>
      <c r="C132" s="7" t="s">
        <v>113</v>
      </c>
      <c r="D132" s="1" t="s">
        <v>22</v>
      </c>
      <c r="E132" s="7" t="s">
        <v>31</v>
      </c>
      <c r="F132" s="7" t="s">
        <v>189</v>
      </c>
      <c r="G132" s="7" t="s">
        <v>135</v>
      </c>
      <c r="H132" s="7" t="s">
        <v>28</v>
      </c>
      <c r="I132" s="7"/>
      <c r="J132" s="8">
        <v>44991</v>
      </c>
      <c r="K132" s="8">
        <v>44992</v>
      </c>
      <c r="L132" s="7" t="s">
        <v>318</v>
      </c>
      <c r="M132" s="1"/>
      <c r="N132" s="7" t="str">
        <f t="shared" si="2"/>
        <v>mar</v>
      </c>
      <c r="O132" s="7">
        <v>2023</v>
      </c>
    </row>
    <row r="133" spans="1:15" x14ac:dyDescent="0.25">
      <c r="A133" s="7" t="s">
        <v>854</v>
      </c>
      <c r="B133" s="7">
        <v>15655490</v>
      </c>
      <c r="C133" s="7" t="s">
        <v>34</v>
      </c>
      <c r="D133" s="1" t="s">
        <v>22</v>
      </c>
      <c r="E133" s="7" t="s">
        <v>31</v>
      </c>
      <c r="F133" s="7" t="s">
        <v>46</v>
      </c>
      <c r="G133" s="7" t="s">
        <v>777</v>
      </c>
      <c r="H133" s="7" t="s">
        <v>28</v>
      </c>
      <c r="I133" s="7">
        <v>3</v>
      </c>
      <c r="J133" s="8">
        <v>44984</v>
      </c>
      <c r="K133" s="8">
        <v>44993</v>
      </c>
      <c r="L133" s="7"/>
      <c r="M133" s="1"/>
      <c r="N133" s="7" t="str">
        <f t="shared" si="2"/>
        <v>mar</v>
      </c>
      <c r="O133" s="7">
        <v>2023</v>
      </c>
    </row>
    <row r="134" spans="1:15" x14ac:dyDescent="0.25">
      <c r="A134" s="7" t="s">
        <v>854</v>
      </c>
      <c r="B134" s="7">
        <v>15684342</v>
      </c>
      <c r="C134" s="7" t="s">
        <v>34</v>
      </c>
      <c r="D134" s="1" t="s">
        <v>22</v>
      </c>
      <c r="E134" s="7" t="s">
        <v>31</v>
      </c>
      <c r="F134" s="7" t="s">
        <v>46</v>
      </c>
      <c r="G134" s="7" t="s">
        <v>777</v>
      </c>
      <c r="H134" s="7" t="s">
        <v>28</v>
      </c>
      <c r="I134" s="7">
        <v>3</v>
      </c>
      <c r="J134" s="8">
        <v>44985</v>
      </c>
      <c r="K134" s="8">
        <v>44993</v>
      </c>
      <c r="L134" s="7"/>
      <c r="M134" s="1"/>
      <c r="N134" s="7" t="str">
        <f t="shared" si="2"/>
        <v>mar</v>
      </c>
      <c r="O134" s="7">
        <v>2023</v>
      </c>
    </row>
    <row r="135" spans="1:15" x14ac:dyDescent="0.25">
      <c r="A135" s="7" t="s">
        <v>855</v>
      </c>
      <c r="B135" s="7">
        <v>15726054</v>
      </c>
      <c r="C135" s="7" t="s">
        <v>71</v>
      </c>
      <c r="D135" s="1" t="s">
        <v>22</v>
      </c>
      <c r="E135" s="7" t="s">
        <v>31</v>
      </c>
      <c r="F135" s="7" t="s">
        <v>856</v>
      </c>
      <c r="G135" s="7" t="s">
        <v>145</v>
      </c>
      <c r="H135" s="7" t="s">
        <v>28</v>
      </c>
      <c r="I135" s="7">
        <v>1</v>
      </c>
      <c r="J135" s="8">
        <v>44987</v>
      </c>
      <c r="K135" s="8">
        <v>44993</v>
      </c>
      <c r="L135" s="7" t="s">
        <v>318</v>
      </c>
      <c r="M135" s="1"/>
      <c r="N135" s="7" t="str">
        <f t="shared" si="2"/>
        <v>mar</v>
      </c>
      <c r="O135" s="7">
        <v>2023</v>
      </c>
    </row>
    <row r="136" spans="1:15" x14ac:dyDescent="0.25">
      <c r="A136" s="7" t="s">
        <v>857</v>
      </c>
      <c r="B136" s="7">
        <v>15778657</v>
      </c>
      <c r="C136" s="7" t="s">
        <v>113</v>
      </c>
      <c r="D136" s="1" t="s">
        <v>22</v>
      </c>
      <c r="E136" s="7" t="s">
        <v>31</v>
      </c>
      <c r="F136" s="7" t="s">
        <v>189</v>
      </c>
      <c r="G136" s="7" t="s">
        <v>135</v>
      </c>
      <c r="H136" s="7" t="s">
        <v>28</v>
      </c>
      <c r="I136" s="7"/>
      <c r="J136" s="8">
        <v>44992</v>
      </c>
      <c r="K136" s="8">
        <v>44993</v>
      </c>
      <c r="L136" s="7" t="s">
        <v>318</v>
      </c>
      <c r="M136" s="1"/>
      <c r="N136" s="7" t="str">
        <f t="shared" si="2"/>
        <v>mar</v>
      </c>
      <c r="O136" s="7">
        <v>2023</v>
      </c>
    </row>
    <row r="137" spans="1:15" ht="75" x14ac:dyDescent="0.25">
      <c r="A137" s="7" t="s">
        <v>858</v>
      </c>
      <c r="B137" s="7">
        <v>15706161</v>
      </c>
      <c r="C137" s="7" t="s">
        <v>237</v>
      </c>
      <c r="D137" s="1" t="s">
        <v>22</v>
      </c>
      <c r="E137" s="7" t="s">
        <v>23</v>
      </c>
      <c r="F137" s="7" t="s">
        <v>74</v>
      </c>
      <c r="G137" s="7" t="s">
        <v>72</v>
      </c>
      <c r="H137" s="7" t="s">
        <v>67</v>
      </c>
      <c r="I137" s="7">
        <v>1</v>
      </c>
      <c r="J137" s="8">
        <v>44986</v>
      </c>
      <c r="K137" s="8">
        <v>44994</v>
      </c>
      <c r="L137" s="7" t="s">
        <v>358</v>
      </c>
      <c r="M137" s="1" t="s">
        <v>859</v>
      </c>
      <c r="N137" s="7" t="str">
        <f t="shared" si="2"/>
        <v>mar</v>
      </c>
      <c r="O137" s="7">
        <v>2023</v>
      </c>
    </row>
    <row r="138" spans="1:15" x14ac:dyDescent="0.25">
      <c r="A138" s="7" t="s">
        <v>819</v>
      </c>
      <c r="B138" s="7">
        <v>15762159</v>
      </c>
      <c r="C138" s="7" t="s">
        <v>37</v>
      </c>
      <c r="D138" s="1" t="s">
        <v>22</v>
      </c>
      <c r="E138" s="7" t="s">
        <v>48</v>
      </c>
      <c r="F138" s="7" t="s">
        <v>50</v>
      </c>
      <c r="G138" s="7" t="s">
        <v>96</v>
      </c>
      <c r="H138" s="7" t="s">
        <v>55</v>
      </c>
      <c r="I138" s="7">
        <v>2</v>
      </c>
      <c r="J138" s="8">
        <v>44991</v>
      </c>
      <c r="K138" s="8">
        <v>44994</v>
      </c>
      <c r="L138" s="7" t="s">
        <v>340</v>
      </c>
      <c r="M138" s="1"/>
      <c r="N138" s="7" t="str">
        <f t="shared" si="2"/>
        <v>mar</v>
      </c>
      <c r="O138" s="7">
        <v>2023</v>
      </c>
    </row>
    <row r="139" spans="1:15" x14ac:dyDescent="0.25">
      <c r="A139" s="7" t="s">
        <v>860</v>
      </c>
      <c r="B139" s="7">
        <v>15817604</v>
      </c>
      <c r="C139" s="7" t="s">
        <v>675</v>
      </c>
      <c r="D139" s="1" t="s">
        <v>22</v>
      </c>
      <c r="E139" s="7" t="s">
        <v>23</v>
      </c>
      <c r="F139" s="7" t="s">
        <v>63</v>
      </c>
      <c r="G139" s="7" t="s">
        <v>123</v>
      </c>
      <c r="H139" s="7"/>
      <c r="I139" s="7"/>
      <c r="J139" s="8">
        <v>44994</v>
      </c>
      <c r="K139" s="8">
        <v>44994</v>
      </c>
      <c r="L139" s="7"/>
      <c r="M139" s="1" t="s">
        <v>298</v>
      </c>
      <c r="N139" s="7" t="str">
        <f t="shared" si="2"/>
        <v>mar</v>
      </c>
      <c r="O139" s="7">
        <v>2023</v>
      </c>
    </row>
    <row r="140" spans="1:15" ht="120" x14ac:dyDescent="0.25">
      <c r="A140" s="7" t="s">
        <v>861</v>
      </c>
      <c r="B140" s="7">
        <v>15471203</v>
      </c>
      <c r="C140" s="7" t="s">
        <v>44</v>
      </c>
      <c r="D140" s="1" t="s">
        <v>22</v>
      </c>
      <c r="E140" s="7" t="s">
        <v>45</v>
      </c>
      <c r="F140" s="7" t="s">
        <v>38</v>
      </c>
      <c r="G140" s="7" t="s">
        <v>135</v>
      </c>
      <c r="H140" s="7" t="s">
        <v>28</v>
      </c>
      <c r="I140" s="7"/>
      <c r="J140" s="8">
        <v>44971</v>
      </c>
      <c r="K140" s="8">
        <v>44995</v>
      </c>
      <c r="L140" s="7" t="s">
        <v>368</v>
      </c>
      <c r="M140" s="1" t="s">
        <v>862</v>
      </c>
      <c r="N140" s="7" t="str">
        <f t="shared" si="2"/>
        <v>mar</v>
      </c>
      <c r="O140" s="7">
        <v>2023</v>
      </c>
    </row>
    <row r="141" spans="1:15" x14ac:dyDescent="0.25">
      <c r="A141" s="7" t="s">
        <v>681</v>
      </c>
      <c r="B141" s="7">
        <v>15530278</v>
      </c>
      <c r="C141" s="7" t="s">
        <v>390</v>
      </c>
      <c r="D141" s="1" t="s">
        <v>22</v>
      </c>
      <c r="E141" s="7" t="s">
        <v>23</v>
      </c>
      <c r="F141" s="7" t="s">
        <v>74</v>
      </c>
      <c r="G141" s="7" t="s">
        <v>89</v>
      </c>
      <c r="H141" s="7" t="s">
        <v>40</v>
      </c>
      <c r="I141" s="7"/>
      <c r="J141" s="8">
        <v>44974</v>
      </c>
      <c r="K141" s="8">
        <v>44995</v>
      </c>
      <c r="L141" s="7"/>
      <c r="M141" s="1"/>
      <c r="N141" s="7" t="str">
        <f t="shared" si="2"/>
        <v>mar</v>
      </c>
      <c r="O141" s="7">
        <v>2023</v>
      </c>
    </row>
    <row r="142" spans="1:15" x14ac:dyDescent="0.25">
      <c r="A142" s="7" t="s">
        <v>681</v>
      </c>
      <c r="B142" s="7">
        <v>15530278</v>
      </c>
      <c r="C142" s="7" t="s">
        <v>390</v>
      </c>
      <c r="D142" s="1" t="s">
        <v>22</v>
      </c>
      <c r="E142" s="7" t="s">
        <v>23</v>
      </c>
      <c r="F142" s="7" t="s">
        <v>74</v>
      </c>
      <c r="G142" s="7" t="s">
        <v>123</v>
      </c>
      <c r="H142" s="7" t="s">
        <v>40</v>
      </c>
      <c r="I142" s="7"/>
      <c r="J142" s="8">
        <v>44974</v>
      </c>
      <c r="K142" s="8">
        <v>44995</v>
      </c>
      <c r="L142" s="7"/>
      <c r="M142" s="1"/>
      <c r="N142" s="7" t="str">
        <f t="shared" si="2"/>
        <v>mar</v>
      </c>
      <c r="O142" s="7">
        <v>2023</v>
      </c>
    </row>
    <row r="143" spans="1:15" x14ac:dyDescent="0.25">
      <c r="A143" s="7" t="s">
        <v>156</v>
      </c>
      <c r="B143" s="7">
        <v>15738817</v>
      </c>
      <c r="C143" s="7" t="s">
        <v>57</v>
      </c>
      <c r="D143" s="1" t="s">
        <v>22</v>
      </c>
      <c r="E143" s="7" t="s">
        <v>31</v>
      </c>
      <c r="F143" s="7" t="s">
        <v>58</v>
      </c>
      <c r="G143" s="7" t="s">
        <v>839</v>
      </c>
      <c r="H143" s="7" t="s">
        <v>28</v>
      </c>
      <c r="I143" s="7">
        <v>4</v>
      </c>
      <c r="J143" s="8">
        <v>44988</v>
      </c>
      <c r="K143" s="8">
        <v>44995</v>
      </c>
      <c r="L143" s="7"/>
      <c r="M143" s="1"/>
      <c r="N143" s="7" t="str">
        <f t="shared" si="2"/>
        <v>mar</v>
      </c>
      <c r="O143" s="7">
        <v>2023</v>
      </c>
    </row>
    <row r="144" spans="1:15" x14ac:dyDescent="0.25">
      <c r="A144" s="7" t="s">
        <v>863</v>
      </c>
      <c r="B144" s="7">
        <v>15819152</v>
      </c>
      <c r="C144" s="7" t="s">
        <v>37</v>
      </c>
      <c r="D144" s="1" t="s">
        <v>22</v>
      </c>
      <c r="E144" s="7" t="s">
        <v>23</v>
      </c>
      <c r="F144" s="7" t="s">
        <v>830</v>
      </c>
      <c r="G144" s="7" t="s">
        <v>400</v>
      </c>
      <c r="H144" s="7" t="s">
        <v>146</v>
      </c>
      <c r="I144" s="7">
        <v>1</v>
      </c>
      <c r="J144" s="8">
        <v>44994</v>
      </c>
      <c r="K144" s="8">
        <v>44995</v>
      </c>
      <c r="L144" s="7" t="s">
        <v>318</v>
      </c>
      <c r="M144" s="1"/>
      <c r="N144" s="7" t="str">
        <f t="shared" si="2"/>
        <v>mar</v>
      </c>
      <c r="O144" s="7">
        <v>2023</v>
      </c>
    </row>
    <row r="145" spans="1:15" x14ac:dyDescent="0.25">
      <c r="A145" s="7" t="s">
        <v>569</v>
      </c>
      <c r="B145" s="7">
        <v>15858152</v>
      </c>
      <c r="C145" s="7" t="s">
        <v>94</v>
      </c>
      <c r="D145" s="1" t="s">
        <v>22</v>
      </c>
      <c r="E145" s="7" t="s">
        <v>48</v>
      </c>
      <c r="F145" s="7" t="s">
        <v>134</v>
      </c>
      <c r="G145" s="7" t="s">
        <v>135</v>
      </c>
      <c r="H145" s="7" t="s">
        <v>55</v>
      </c>
      <c r="I145" s="7"/>
      <c r="J145" s="8">
        <v>44995</v>
      </c>
      <c r="K145" s="8">
        <v>44999</v>
      </c>
      <c r="L145" s="7" t="s">
        <v>847</v>
      </c>
      <c r="M145" s="1"/>
      <c r="N145" s="7" t="str">
        <f t="shared" si="2"/>
        <v>mar</v>
      </c>
      <c r="O145" s="7">
        <v>2023</v>
      </c>
    </row>
    <row r="146" spans="1:15" ht="180" x14ac:dyDescent="0.25">
      <c r="A146" s="7" t="s">
        <v>864</v>
      </c>
      <c r="B146" s="7">
        <v>15678530</v>
      </c>
      <c r="C146" s="7" t="s">
        <v>390</v>
      </c>
      <c r="D146" s="1" t="s">
        <v>22</v>
      </c>
      <c r="E146" s="7" t="s">
        <v>23</v>
      </c>
      <c r="F146" s="7" t="s">
        <v>74</v>
      </c>
      <c r="G146" s="7" t="s">
        <v>72</v>
      </c>
      <c r="H146" s="7" t="s">
        <v>40</v>
      </c>
      <c r="I146" s="7">
        <v>1</v>
      </c>
      <c r="J146" s="8">
        <v>44985</v>
      </c>
      <c r="K146" s="8">
        <v>45001</v>
      </c>
      <c r="L146" s="7" t="s">
        <v>318</v>
      </c>
      <c r="M146" s="1" t="s">
        <v>865</v>
      </c>
      <c r="N146" s="7" t="str">
        <f t="shared" si="2"/>
        <v>mar</v>
      </c>
      <c r="O146" s="7">
        <v>2023</v>
      </c>
    </row>
    <row r="147" spans="1:15" x14ac:dyDescent="0.25">
      <c r="A147" s="7" t="s">
        <v>866</v>
      </c>
      <c r="B147" s="7">
        <v>15802774</v>
      </c>
      <c r="C147" s="7" t="s">
        <v>288</v>
      </c>
      <c r="D147" s="1" t="s">
        <v>22</v>
      </c>
      <c r="E147" s="7" t="s">
        <v>48</v>
      </c>
      <c r="F147" s="7" t="s">
        <v>38</v>
      </c>
      <c r="G147" s="7" t="s">
        <v>135</v>
      </c>
      <c r="H147" s="7" t="s">
        <v>55</v>
      </c>
      <c r="I147" s="7"/>
      <c r="J147" s="8">
        <v>44993</v>
      </c>
      <c r="K147" s="8">
        <v>45002</v>
      </c>
      <c r="L147" s="7" t="s">
        <v>340</v>
      </c>
      <c r="M147" s="1"/>
      <c r="N147" s="7" t="str">
        <f t="shared" si="2"/>
        <v>mar</v>
      </c>
      <c r="O147" s="7">
        <v>2023</v>
      </c>
    </row>
    <row r="148" spans="1:15" x14ac:dyDescent="0.25">
      <c r="A148" s="7" t="s">
        <v>866</v>
      </c>
      <c r="B148" s="7">
        <v>15802774</v>
      </c>
      <c r="C148" s="7" t="s">
        <v>288</v>
      </c>
      <c r="D148" s="1" t="s">
        <v>22</v>
      </c>
      <c r="E148" s="7" t="s">
        <v>48</v>
      </c>
      <c r="F148" s="7" t="s">
        <v>206</v>
      </c>
      <c r="G148" s="7" t="s">
        <v>96</v>
      </c>
      <c r="H148" s="7" t="s">
        <v>55</v>
      </c>
      <c r="I148" s="7">
        <v>1</v>
      </c>
      <c r="J148" s="8">
        <v>44993</v>
      </c>
      <c r="K148" s="8">
        <v>45002</v>
      </c>
      <c r="L148" s="7" t="s">
        <v>340</v>
      </c>
      <c r="M148" s="1"/>
      <c r="N148" s="7" t="str">
        <f t="shared" si="2"/>
        <v>mar</v>
      </c>
      <c r="O148" s="7">
        <v>2023</v>
      </c>
    </row>
    <row r="149" spans="1:15" x14ac:dyDescent="0.25">
      <c r="A149" s="7" t="s">
        <v>867</v>
      </c>
      <c r="B149" s="7">
        <v>15831707</v>
      </c>
      <c r="C149" s="7" t="s">
        <v>37</v>
      </c>
      <c r="D149" s="1" t="s">
        <v>22</v>
      </c>
      <c r="E149" s="7" t="s">
        <v>23</v>
      </c>
      <c r="F149" s="7" t="s">
        <v>134</v>
      </c>
      <c r="G149" s="7" t="s">
        <v>868</v>
      </c>
      <c r="H149" s="7" t="s">
        <v>40</v>
      </c>
      <c r="I149" s="7"/>
      <c r="J149" s="8">
        <v>44994</v>
      </c>
      <c r="K149" s="8">
        <v>45002</v>
      </c>
      <c r="L149" s="7" t="s">
        <v>358</v>
      </c>
      <c r="M149" s="1"/>
      <c r="N149" s="7" t="str">
        <f t="shared" si="2"/>
        <v>mar</v>
      </c>
      <c r="O149" s="7">
        <v>2023</v>
      </c>
    </row>
    <row r="150" spans="1:15" ht="45" x14ac:dyDescent="0.25">
      <c r="A150" s="7" t="s">
        <v>776</v>
      </c>
      <c r="B150" s="7">
        <v>15867210</v>
      </c>
      <c r="C150" s="7" t="s">
        <v>21</v>
      </c>
      <c r="D150" s="1" t="s">
        <v>22</v>
      </c>
      <c r="E150" s="7" t="s">
        <v>23</v>
      </c>
      <c r="F150" s="7" t="s">
        <v>198</v>
      </c>
      <c r="G150" s="7" t="s">
        <v>869</v>
      </c>
      <c r="H150" s="7" t="s">
        <v>28</v>
      </c>
      <c r="I150" s="7"/>
      <c r="J150" s="8">
        <v>44995</v>
      </c>
      <c r="K150" s="8">
        <v>45002</v>
      </c>
      <c r="L150" s="7" t="s">
        <v>316</v>
      </c>
      <c r="M150" s="1" t="s">
        <v>870</v>
      </c>
      <c r="N150" s="7" t="str">
        <f t="shared" si="2"/>
        <v>mar</v>
      </c>
      <c r="O150" s="7">
        <v>2023</v>
      </c>
    </row>
    <row r="151" spans="1:15" x14ac:dyDescent="0.25">
      <c r="A151" s="7" t="s">
        <v>583</v>
      </c>
      <c r="B151" s="7">
        <v>15967552</v>
      </c>
      <c r="C151" s="7" t="s">
        <v>21</v>
      </c>
      <c r="D151" s="1" t="s">
        <v>22</v>
      </c>
      <c r="E151" s="7" t="s">
        <v>23</v>
      </c>
      <c r="F151" s="7" t="s">
        <v>584</v>
      </c>
      <c r="G151" s="7" t="s">
        <v>89</v>
      </c>
      <c r="H151" s="7" t="s">
        <v>40</v>
      </c>
      <c r="I151" s="7"/>
      <c r="J151" s="8">
        <v>45000</v>
      </c>
      <c r="K151" s="8">
        <v>45002</v>
      </c>
      <c r="L151" s="7"/>
      <c r="M151" s="1"/>
      <c r="N151" s="7" t="str">
        <f t="shared" si="2"/>
        <v>mar</v>
      </c>
      <c r="O151" s="7">
        <v>2023</v>
      </c>
    </row>
    <row r="152" spans="1:15" x14ac:dyDescent="0.25">
      <c r="A152" s="7" t="s">
        <v>871</v>
      </c>
      <c r="B152" s="7">
        <v>15967552</v>
      </c>
      <c r="C152" s="7" t="s">
        <v>21</v>
      </c>
      <c r="D152" s="1" t="s">
        <v>22</v>
      </c>
      <c r="E152" s="7" t="s">
        <v>23</v>
      </c>
      <c r="F152" s="7" t="s">
        <v>63</v>
      </c>
      <c r="G152" s="7" t="s">
        <v>872</v>
      </c>
      <c r="H152" s="7" t="s">
        <v>40</v>
      </c>
      <c r="I152" s="7">
        <v>2</v>
      </c>
      <c r="J152" s="8">
        <v>45000</v>
      </c>
      <c r="K152" s="8">
        <v>45002</v>
      </c>
      <c r="L152" s="7" t="s">
        <v>358</v>
      </c>
      <c r="M152" s="1" t="s">
        <v>584</v>
      </c>
      <c r="N152" s="7" t="str">
        <f t="shared" si="2"/>
        <v>mar</v>
      </c>
      <c r="O152" s="7">
        <v>2023</v>
      </c>
    </row>
    <row r="153" spans="1:15" x14ac:dyDescent="0.25">
      <c r="A153" s="7" t="s">
        <v>42</v>
      </c>
      <c r="B153" s="7">
        <v>16004704</v>
      </c>
      <c r="C153" s="7" t="s">
        <v>21</v>
      </c>
      <c r="D153" s="1" t="s">
        <v>22</v>
      </c>
      <c r="E153" s="7" t="s">
        <v>23</v>
      </c>
      <c r="F153" s="7" t="s">
        <v>38</v>
      </c>
      <c r="G153" s="7" t="s">
        <v>777</v>
      </c>
      <c r="H153" s="7" t="s">
        <v>129</v>
      </c>
      <c r="I153" s="7">
        <v>1</v>
      </c>
      <c r="J153" s="8">
        <v>45002</v>
      </c>
      <c r="K153" s="8">
        <v>45005</v>
      </c>
      <c r="L153" s="7"/>
      <c r="M153" s="1"/>
      <c r="N153" s="7" t="str">
        <f t="shared" si="2"/>
        <v>mar</v>
      </c>
      <c r="O153" s="7">
        <v>2023</v>
      </c>
    </row>
    <row r="154" spans="1:15" x14ac:dyDescent="0.25">
      <c r="A154" s="7" t="s">
        <v>873</v>
      </c>
      <c r="B154" s="7">
        <v>15995723</v>
      </c>
      <c r="C154" s="7" t="s">
        <v>30</v>
      </c>
      <c r="D154" s="1" t="s">
        <v>22</v>
      </c>
      <c r="E154" s="7" t="s">
        <v>48</v>
      </c>
      <c r="F154" s="7" t="s">
        <v>63</v>
      </c>
      <c r="G154" s="7" t="s">
        <v>435</v>
      </c>
      <c r="H154" s="7" t="s">
        <v>146</v>
      </c>
      <c r="I154" s="7">
        <v>1</v>
      </c>
      <c r="J154" s="8">
        <v>45002</v>
      </c>
      <c r="K154" s="8">
        <v>45006</v>
      </c>
      <c r="L154" s="7"/>
      <c r="M154" s="1"/>
      <c r="N154" s="7" t="str">
        <f t="shared" si="2"/>
        <v>mar</v>
      </c>
      <c r="O154" s="7">
        <v>2023</v>
      </c>
    </row>
    <row r="155" spans="1:15" ht="120" x14ac:dyDescent="0.25">
      <c r="A155" s="7" t="s">
        <v>874</v>
      </c>
      <c r="B155" s="7">
        <v>16005473</v>
      </c>
      <c r="C155" s="7" t="s">
        <v>390</v>
      </c>
      <c r="D155" s="1" t="s">
        <v>22</v>
      </c>
      <c r="E155" s="7" t="s">
        <v>23</v>
      </c>
      <c r="F155" s="7" t="s">
        <v>830</v>
      </c>
      <c r="G155" s="7" t="s">
        <v>400</v>
      </c>
      <c r="H155" s="7" t="s">
        <v>146</v>
      </c>
      <c r="I155" s="7">
        <v>1</v>
      </c>
      <c r="J155" s="8">
        <v>45002</v>
      </c>
      <c r="K155" s="8">
        <v>45006</v>
      </c>
      <c r="L155" s="7" t="s">
        <v>318</v>
      </c>
      <c r="M155" s="1" t="s">
        <v>875</v>
      </c>
      <c r="N155" s="7" t="str">
        <f t="shared" si="2"/>
        <v>mar</v>
      </c>
      <c r="O155" s="7">
        <v>2023</v>
      </c>
    </row>
    <row r="156" spans="1:15" x14ac:dyDescent="0.25">
      <c r="A156" s="7" t="s">
        <v>752</v>
      </c>
      <c r="B156" s="7">
        <v>15990749</v>
      </c>
      <c r="C156" s="7" t="s">
        <v>66</v>
      </c>
      <c r="D156" s="1" t="s">
        <v>22</v>
      </c>
      <c r="E156" s="7" t="s">
        <v>48</v>
      </c>
      <c r="F156" s="7" t="s">
        <v>50</v>
      </c>
      <c r="G156" s="7" t="s">
        <v>876</v>
      </c>
      <c r="H156" s="7" t="s">
        <v>97</v>
      </c>
      <c r="I156" s="7">
        <v>2</v>
      </c>
      <c r="J156" s="8">
        <v>45001</v>
      </c>
      <c r="K156" s="8">
        <v>45007</v>
      </c>
      <c r="L156" s="7" t="s">
        <v>358</v>
      </c>
      <c r="M156" s="1"/>
      <c r="N156" s="7" t="str">
        <f t="shared" si="2"/>
        <v>mar</v>
      </c>
      <c r="O156" s="7">
        <v>2023</v>
      </c>
    </row>
    <row r="157" spans="1:15" x14ac:dyDescent="0.25">
      <c r="A157" s="7" t="s">
        <v>877</v>
      </c>
      <c r="B157" s="7">
        <v>15991399</v>
      </c>
      <c r="C157" s="7" t="s">
        <v>37</v>
      </c>
      <c r="D157" s="1" t="s">
        <v>22</v>
      </c>
      <c r="E157" s="7" t="s">
        <v>23</v>
      </c>
      <c r="F157" s="7" t="s">
        <v>134</v>
      </c>
      <c r="G157" s="7" t="s">
        <v>868</v>
      </c>
      <c r="H157" s="7" t="s">
        <v>40</v>
      </c>
      <c r="I157" s="7"/>
      <c r="J157" s="8">
        <v>45001</v>
      </c>
      <c r="K157" s="8">
        <v>45007</v>
      </c>
      <c r="L157" s="7" t="s">
        <v>358</v>
      </c>
      <c r="M157" s="1"/>
      <c r="N157" s="7" t="str">
        <f t="shared" si="2"/>
        <v>mar</v>
      </c>
      <c r="O157" s="7">
        <v>2023</v>
      </c>
    </row>
    <row r="158" spans="1:15" x14ac:dyDescent="0.25">
      <c r="A158" s="7" t="s">
        <v>878</v>
      </c>
      <c r="B158" s="7">
        <v>15998223</v>
      </c>
      <c r="C158" s="7" t="s">
        <v>113</v>
      </c>
      <c r="D158" s="1" t="s">
        <v>22</v>
      </c>
      <c r="E158" s="7" t="s">
        <v>48</v>
      </c>
      <c r="F158" s="7" t="s">
        <v>50</v>
      </c>
      <c r="G158" s="7" t="s">
        <v>96</v>
      </c>
      <c r="H158" s="7" t="s">
        <v>55</v>
      </c>
      <c r="I158" s="7">
        <v>1</v>
      </c>
      <c r="J158" s="8">
        <v>45002</v>
      </c>
      <c r="K158" s="8">
        <v>45007</v>
      </c>
      <c r="L158" s="7" t="s">
        <v>340</v>
      </c>
      <c r="M158" s="1"/>
      <c r="N158" s="7" t="str">
        <f t="shared" si="2"/>
        <v>mar</v>
      </c>
      <c r="O158" s="7">
        <v>2023</v>
      </c>
    </row>
    <row r="159" spans="1:15" x14ac:dyDescent="0.25">
      <c r="A159" s="7" t="s">
        <v>879</v>
      </c>
      <c r="B159" s="7">
        <v>15957136</v>
      </c>
      <c r="C159" s="7" t="s">
        <v>71</v>
      </c>
      <c r="D159" s="1" t="s">
        <v>22</v>
      </c>
      <c r="E159" s="7" t="s">
        <v>23</v>
      </c>
      <c r="F159" s="7" t="s">
        <v>499</v>
      </c>
      <c r="G159" s="7" t="s">
        <v>105</v>
      </c>
      <c r="H159" s="7" t="s">
        <v>28</v>
      </c>
      <c r="I159" s="7"/>
      <c r="J159" s="8">
        <v>44999</v>
      </c>
      <c r="K159" s="8">
        <v>45008</v>
      </c>
      <c r="L159" s="7"/>
      <c r="M159" s="1"/>
      <c r="N159" s="7" t="str">
        <f t="shared" si="2"/>
        <v>mar</v>
      </c>
      <c r="O159" s="7">
        <v>2023</v>
      </c>
    </row>
    <row r="160" spans="1:15" x14ac:dyDescent="0.25">
      <c r="A160" s="7" t="s">
        <v>371</v>
      </c>
      <c r="B160" s="7">
        <v>14904466</v>
      </c>
      <c r="C160" s="7" t="s">
        <v>99</v>
      </c>
      <c r="D160" s="1" t="s">
        <v>22</v>
      </c>
      <c r="E160" s="7" t="s">
        <v>31</v>
      </c>
      <c r="F160" s="7" t="s">
        <v>361</v>
      </c>
      <c r="G160" s="7" t="s">
        <v>89</v>
      </c>
      <c r="H160" s="7" t="s">
        <v>28</v>
      </c>
      <c r="I160" s="7"/>
      <c r="J160" s="8">
        <v>44930</v>
      </c>
      <c r="K160" s="8">
        <v>45009</v>
      </c>
      <c r="L160" s="7"/>
      <c r="M160" s="1"/>
      <c r="N160" s="7" t="str">
        <f t="shared" si="2"/>
        <v>mar</v>
      </c>
      <c r="O160" s="7">
        <v>2023</v>
      </c>
    </row>
    <row r="161" spans="1:15" x14ac:dyDescent="0.25">
      <c r="A161" s="7" t="s">
        <v>880</v>
      </c>
      <c r="B161" s="7">
        <v>16064348</v>
      </c>
      <c r="C161" s="7" t="s">
        <v>57</v>
      </c>
      <c r="D161" s="1" t="s">
        <v>22</v>
      </c>
      <c r="E161" s="7" t="s">
        <v>23</v>
      </c>
      <c r="F161" s="7" t="s">
        <v>60</v>
      </c>
      <c r="G161" s="7" t="s">
        <v>868</v>
      </c>
      <c r="H161" s="7" t="s">
        <v>40</v>
      </c>
      <c r="I161" s="7"/>
      <c r="J161" s="8">
        <v>45007</v>
      </c>
      <c r="K161" s="8">
        <v>45009</v>
      </c>
      <c r="L161" s="7" t="s">
        <v>358</v>
      </c>
      <c r="M161" s="1"/>
      <c r="N161" s="7" t="str">
        <f t="shared" si="2"/>
        <v>mar</v>
      </c>
      <c r="O161" s="7">
        <v>2023</v>
      </c>
    </row>
    <row r="162" spans="1:15" ht="45" x14ac:dyDescent="0.25">
      <c r="A162" s="7" t="s">
        <v>225</v>
      </c>
      <c r="B162" s="7">
        <v>15780428</v>
      </c>
      <c r="C162" s="7" t="s">
        <v>21</v>
      </c>
      <c r="D162" s="1" t="s">
        <v>22</v>
      </c>
      <c r="E162" s="7" t="s">
        <v>23</v>
      </c>
      <c r="F162" s="7" t="s">
        <v>134</v>
      </c>
      <c r="G162" s="7" t="s">
        <v>816</v>
      </c>
      <c r="H162" s="7" t="s">
        <v>146</v>
      </c>
      <c r="I162" s="7">
        <v>1</v>
      </c>
      <c r="J162" s="8">
        <v>44992</v>
      </c>
      <c r="K162" s="8">
        <v>45012</v>
      </c>
      <c r="L162" s="7" t="s">
        <v>727</v>
      </c>
      <c r="M162" s="1" t="s">
        <v>881</v>
      </c>
      <c r="N162" s="7" t="str">
        <f t="shared" si="2"/>
        <v>mar</v>
      </c>
      <c r="O162" s="7">
        <v>2023</v>
      </c>
    </row>
    <row r="163" spans="1:15" x14ac:dyDescent="0.25">
      <c r="A163" s="7" t="s">
        <v>882</v>
      </c>
      <c r="B163" s="7">
        <v>16063809</v>
      </c>
      <c r="C163" s="7" t="s">
        <v>30</v>
      </c>
      <c r="D163" s="1" t="s">
        <v>22</v>
      </c>
      <c r="E163" s="7" t="s">
        <v>48</v>
      </c>
      <c r="F163" s="7" t="s">
        <v>50</v>
      </c>
      <c r="G163" s="7" t="s">
        <v>96</v>
      </c>
      <c r="H163" s="7" t="s">
        <v>97</v>
      </c>
      <c r="I163" s="7">
        <v>1</v>
      </c>
      <c r="J163" s="8">
        <v>45007</v>
      </c>
      <c r="K163" s="8">
        <v>45012</v>
      </c>
      <c r="L163" s="7" t="s">
        <v>318</v>
      </c>
      <c r="M163" s="1"/>
      <c r="N163" s="7" t="str">
        <f t="shared" si="2"/>
        <v>mar</v>
      </c>
      <c r="O163" s="7">
        <v>2023</v>
      </c>
    </row>
    <row r="164" spans="1:15" x14ac:dyDescent="0.25">
      <c r="A164" s="7" t="s">
        <v>723</v>
      </c>
      <c r="B164" s="7">
        <v>16094010</v>
      </c>
      <c r="C164" s="7" t="s">
        <v>675</v>
      </c>
      <c r="D164" s="1" t="s">
        <v>22</v>
      </c>
      <c r="E164" s="7" t="s">
        <v>23</v>
      </c>
      <c r="F164" s="7" t="s">
        <v>24</v>
      </c>
      <c r="G164" s="7" t="s">
        <v>535</v>
      </c>
      <c r="H164" s="7" t="s">
        <v>814</v>
      </c>
      <c r="I164" s="7"/>
      <c r="J164" s="8">
        <v>45012</v>
      </c>
      <c r="K164" s="8">
        <v>45012</v>
      </c>
      <c r="L164" s="7"/>
      <c r="M164" s="1"/>
      <c r="N164" s="7" t="str">
        <f t="shared" si="2"/>
        <v>mar</v>
      </c>
      <c r="O164" s="7">
        <v>2023</v>
      </c>
    </row>
    <row r="165" spans="1:15" x14ac:dyDescent="0.25">
      <c r="A165" s="7" t="s">
        <v>682</v>
      </c>
      <c r="B165" s="7">
        <v>16125025</v>
      </c>
      <c r="C165" s="7" t="s">
        <v>675</v>
      </c>
      <c r="D165" s="1" t="s">
        <v>22</v>
      </c>
      <c r="E165" s="7" t="s">
        <v>23</v>
      </c>
      <c r="F165" s="7" t="s">
        <v>24</v>
      </c>
      <c r="G165" s="7" t="s">
        <v>123</v>
      </c>
      <c r="H165" s="7" t="s">
        <v>556</v>
      </c>
      <c r="I165" s="7">
        <v>1</v>
      </c>
      <c r="J165" s="8">
        <v>45012</v>
      </c>
      <c r="K165" s="8">
        <v>45012</v>
      </c>
      <c r="L165" s="7"/>
      <c r="M165" s="1"/>
      <c r="N165" s="7" t="str">
        <f t="shared" si="2"/>
        <v>mar</v>
      </c>
      <c r="O165" s="7">
        <v>2023</v>
      </c>
    </row>
    <row r="166" spans="1:15" ht="30" x14ac:dyDescent="0.25">
      <c r="A166" s="7" t="s">
        <v>371</v>
      </c>
      <c r="B166" s="7">
        <v>14984787</v>
      </c>
      <c r="C166" s="7" t="s">
        <v>99</v>
      </c>
      <c r="D166" s="1" t="s">
        <v>22</v>
      </c>
      <c r="E166" s="7" t="s">
        <v>31</v>
      </c>
      <c r="F166" s="7" t="s">
        <v>361</v>
      </c>
      <c r="G166" s="7" t="s">
        <v>535</v>
      </c>
      <c r="H166" s="7" t="s">
        <v>28</v>
      </c>
      <c r="I166" s="7"/>
      <c r="J166" s="8">
        <v>44937</v>
      </c>
      <c r="K166" s="8">
        <v>45013</v>
      </c>
      <c r="L166" s="7"/>
      <c r="M166" s="1" t="s">
        <v>883</v>
      </c>
      <c r="N166" s="7" t="str">
        <f t="shared" si="2"/>
        <v>mar</v>
      </c>
      <c r="O166" s="7">
        <v>2023</v>
      </c>
    </row>
    <row r="167" spans="1:15" x14ac:dyDescent="0.25">
      <c r="A167" s="7" t="s">
        <v>371</v>
      </c>
      <c r="B167" s="7">
        <v>15028286</v>
      </c>
      <c r="C167" s="7" t="s">
        <v>99</v>
      </c>
      <c r="D167" s="1" t="s">
        <v>22</v>
      </c>
      <c r="E167" s="7" t="s">
        <v>31</v>
      </c>
      <c r="F167" s="7" t="s">
        <v>361</v>
      </c>
      <c r="G167" s="7" t="s">
        <v>145</v>
      </c>
      <c r="H167" s="7" t="s">
        <v>28</v>
      </c>
      <c r="I167" s="7">
        <v>12</v>
      </c>
      <c r="J167" s="8">
        <v>44942</v>
      </c>
      <c r="K167" s="8">
        <v>45013</v>
      </c>
      <c r="L167" s="7" t="s">
        <v>340</v>
      </c>
      <c r="M167" s="1"/>
      <c r="N167" s="7" t="str">
        <f t="shared" si="2"/>
        <v>mar</v>
      </c>
      <c r="O167" s="7">
        <v>2023</v>
      </c>
    </row>
    <row r="168" spans="1:15" x14ac:dyDescent="0.25">
      <c r="A168" s="7" t="s">
        <v>371</v>
      </c>
      <c r="B168" s="7">
        <v>15095042</v>
      </c>
      <c r="C168" s="7" t="s">
        <v>99</v>
      </c>
      <c r="D168" s="1" t="s">
        <v>22</v>
      </c>
      <c r="E168" s="7" t="s">
        <v>31</v>
      </c>
      <c r="F168" s="7" t="s">
        <v>361</v>
      </c>
      <c r="G168" s="7" t="s">
        <v>105</v>
      </c>
      <c r="H168" s="7" t="s">
        <v>28</v>
      </c>
      <c r="I168" s="7"/>
      <c r="J168" s="8">
        <v>44946</v>
      </c>
      <c r="K168" s="8">
        <v>45013</v>
      </c>
      <c r="L168" s="7"/>
      <c r="M168" s="1"/>
      <c r="N168" s="7" t="str">
        <f t="shared" si="2"/>
        <v>mar</v>
      </c>
      <c r="O168" s="7">
        <v>2023</v>
      </c>
    </row>
    <row r="169" spans="1:15" x14ac:dyDescent="0.25">
      <c r="A169" s="7" t="s">
        <v>884</v>
      </c>
      <c r="B169" s="7">
        <v>15347648</v>
      </c>
      <c r="C169" s="7" t="s">
        <v>99</v>
      </c>
      <c r="D169" s="1" t="s">
        <v>22</v>
      </c>
      <c r="E169" s="7" t="s">
        <v>31</v>
      </c>
      <c r="F169" s="7" t="s">
        <v>361</v>
      </c>
      <c r="G169" s="7" t="s">
        <v>872</v>
      </c>
      <c r="H169" s="7" t="s">
        <v>28</v>
      </c>
      <c r="I169" s="7">
        <v>12</v>
      </c>
      <c r="J169" s="8">
        <v>44981</v>
      </c>
      <c r="K169" s="8">
        <v>45013</v>
      </c>
      <c r="L169" s="7" t="s">
        <v>340</v>
      </c>
      <c r="M169" s="1"/>
      <c r="N169" s="7" t="str">
        <f t="shared" si="2"/>
        <v>mar</v>
      </c>
      <c r="O169" s="7">
        <v>2023</v>
      </c>
    </row>
    <row r="170" spans="1:15" ht="75" x14ac:dyDescent="0.25">
      <c r="A170" s="7" t="s">
        <v>371</v>
      </c>
      <c r="B170" s="7">
        <v>15797136</v>
      </c>
      <c r="C170" s="7" t="s">
        <v>99</v>
      </c>
      <c r="D170" s="1" t="s">
        <v>22</v>
      </c>
      <c r="E170" s="7" t="s">
        <v>31</v>
      </c>
      <c r="F170" s="7" t="s">
        <v>46</v>
      </c>
      <c r="G170" s="7" t="s">
        <v>777</v>
      </c>
      <c r="H170" s="7" t="s">
        <v>28</v>
      </c>
      <c r="I170" s="7">
        <v>12</v>
      </c>
      <c r="J170" s="8">
        <v>44993</v>
      </c>
      <c r="K170" s="8">
        <v>45013</v>
      </c>
      <c r="L170" s="7"/>
      <c r="M170" s="1" t="s">
        <v>885</v>
      </c>
      <c r="N170" s="7" t="str">
        <f t="shared" si="2"/>
        <v>mar</v>
      </c>
      <c r="O170" s="7">
        <v>2023</v>
      </c>
    </row>
    <row r="171" spans="1:15" x14ac:dyDescent="0.25">
      <c r="A171" s="7" t="s">
        <v>886</v>
      </c>
      <c r="B171" s="7">
        <v>16092671</v>
      </c>
      <c r="C171" s="7" t="s">
        <v>66</v>
      </c>
      <c r="D171" s="1" t="s">
        <v>22</v>
      </c>
      <c r="E171" s="7" t="s">
        <v>48</v>
      </c>
      <c r="F171" s="7" t="s">
        <v>50</v>
      </c>
      <c r="G171" s="7" t="s">
        <v>96</v>
      </c>
      <c r="H171" s="7" t="s">
        <v>97</v>
      </c>
      <c r="I171" s="7">
        <v>1</v>
      </c>
      <c r="J171" s="8">
        <v>45009</v>
      </c>
      <c r="K171" s="8">
        <v>45013</v>
      </c>
      <c r="L171" s="7" t="s">
        <v>318</v>
      </c>
      <c r="M171" s="1"/>
      <c r="N171" s="7" t="str">
        <f t="shared" si="2"/>
        <v>mar</v>
      </c>
      <c r="O171" s="7">
        <v>2023</v>
      </c>
    </row>
    <row r="172" spans="1:15" x14ac:dyDescent="0.25">
      <c r="A172" s="7" t="s">
        <v>801</v>
      </c>
      <c r="B172" s="7">
        <v>16097250</v>
      </c>
      <c r="C172" s="7" t="s">
        <v>288</v>
      </c>
      <c r="D172" s="1" t="s">
        <v>22</v>
      </c>
      <c r="E172" s="7" t="s">
        <v>48</v>
      </c>
      <c r="F172" s="7" t="s">
        <v>50</v>
      </c>
      <c r="G172" s="7" t="s">
        <v>876</v>
      </c>
      <c r="H172" s="7" t="s">
        <v>97</v>
      </c>
      <c r="I172" s="7">
        <v>2</v>
      </c>
      <c r="J172" s="8">
        <v>45009</v>
      </c>
      <c r="K172" s="8">
        <v>45013</v>
      </c>
      <c r="L172" s="7" t="s">
        <v>358</v>
      </c>
      <c r="M172" s="1"/>
      <c r="N172" s="7" t="str">
        <f t="shared" si="2"/>
        <v>mar</v>
      </c>
      <c r="O172" s="7">
        <v>2023</v>
      </c>
    </row>
    <row r="173" spans="1:15" x14ac:dyDescent="0.25">
      <c r="A173" s="7" t="s">
        <v>721</v>
      </c>
      <c r="B173" s="7">
        <v>16113224</v>
      </c>
      <c r="C173" s="7" t="s">
        <v>675</v>
      </c>
      <c r="D173" s="1" t="s">
        <v>22</v>
      </c>
      <c r="E173" s="7" t="s">
        <v>23</v>
      </c>
      <c r="F173" s="7" t="s">
        <v>24</v>
      </c>
      <c r="G173" s="7" t="s">
        <v>123</v>
      </c>
      <c r="H173" s="7" t="s">
        <v>556</v>
      </c>
      <c r="I173" s="7"/>
      <c r="J173" s="8">
        <v>45013</v>
      </c>
      <c r="K173" s="8">
        <v>45013</v>
      </c>
      <c r="L173" s="7"/>
      <c r="M173" s="1"/>
      <c r="N173" s="7" t="str">
        <f t="shared" si="2"/>
        <v>mar</v>
      </c>
      <c r="O173" s="7">
        <v>2023</v>
      </c>
    </row>
    <row r="174" spans="1:15" x14ac:dyDescent="0.25">
      <c r="A174" s="7" t="s">
        <v>728</v>
      </c>
      <c r="B174" s="7">
        <v>16121838</v>
      </c>
      <c r="C174" s="7" t="s">
        <v>675</v>
      </c>
      <c r="D174" s="1" t="s">
        <v>22</v>
      </c>
      <c r="E174" s="7" t="s">
        <v>23</v>
      </c>
      <c r="F174" s="7" t="s">
        <v>24</v>
      </c>
      <c r="G174" s="7" t="s">
        <v>145</v>
      </c>
      <c r="H174" s="7" t="s">
        <v>556</v>
      </c>
      <c r="I174" s="7">
        <v>1</v>
      </c>
      <c r="J174" s="8">
        <v>45012</v>
      </c>
      <c r="K174" s="8">
        <v>45013</v>
      </c>
      <c r="L174" s="7" t="s">
        <v>316</v>
      </c>
      <c r="M174" s="1"/>
      <c r="N174" s="7" t="str">
        <f t="shared" si="2"/>
        <v>mar</v>
      </c>
      <c r="O174" s="7">
        <v>2023</v>
      </c>
    </row>
    <row r="175" spans="1:15" x14ac:dyDescent="0.25">
      <c r="A175" s="7" t="s">
        <v>730</v>
      </c>
      <c r="B175" s="7">
        <v>16130208</v>
      </c>
      <c r="C175" s="7" t="s">
        <v>675</v>
      </c>
      <c r="D175" s="1" t="s">
        <v>22</v>
      </c>
      <c r="E175" s="7" t="s">
        <v>23</v>
      </c>
      <c r="F175" s="7" t="s">
        <v>24</v>
      </c>
      <c r="G175" s="7" t="s">
        <v>535</v>
      </c>
      <c r="H175" s="7" t="s">
        <v>814</v>
      </c>
      <c r="I175" s="7"/>
      <c r="J175" s="8">
        <v>45012</v>
      </c>
      <c r="K175" s="8">
        <v>45013</v>
      </c>
      <c r="L175" s="7"/>
      <c r="M175" s="1"/>
      <c r="N175" s="7" t="str">
        <f t="shared" si="2"/>
        <v>mar</v>
      </c>
      <c r="O175" s="7">
        <v>2023</v>
      </c>
    </row>
    <row r="176" spans="1:15" x14ac:dyDescent="0.25">
      <c r="A176" s="7" t="s">
        <v>754</v>
      </c>
      <c r="B176" s="7">
        <v>16133911</v>
      </c>
      <c r="C176" s="7" t="s">
        <v>675</v>
      </c>
      <c r="D176" s="1" t="s">
        <v>22</v>
      </c>
      <c r="E176" s="7" t="s">
        <v>23</v>
      </c>
      <c r="F176" s="7" t="s">
        <v>24</v>
      </c>
      <c r="G176" s="7" t="s">
        <v>123</v>
      </c>
      <c r="H176" s="7" t="s">
        <v>556</v>
      </c>
      <c r="I176" s="7">
        <v>1</v>
      </c>
      <c r="J176" s="8">
        <v>45013</v>
      </c>
      <c r="K176" s="8">
        <v>45013</v>
      </c>
      <c r="L176" s="7"/>
      <c r="M176" s="1"/>
      <c r="N176" s="7" t="str">
        <f t="shared" si="2"/>
        <v>mar</v>
      </c>
      <c r="O176" s="7">
        <v>2023</v>
      </c>
    </row>
    <row r="177" spans="1:15" x14ac:dyDescent="0.25">
      <c r="A177" s="7" t="s">
        <v>887</v>
      </c>
      <c r="B177" s="7">
        <v>16000314</v>
      </c>
      <c r="C177" s="7" t="s">
        <v>101</v>
      </c>
      <c r="D177" s="1" t="s">
        <v>22</v>
      </c>
      <c r="E177" s="7" t="s">
        <v>23</v>
      </c>
      <c r="F177" s="7" t="s">
        <v>58</v>
      </c>
      <c r="G177" s="7" t="s">
        <v>777</v>
      </c>
      <c r="H177" s="7" t="s">
        <v>28</v>
      </c>
      <c r="I177" s="7">
        <v>3</v>
      </c>
      <c r="J177" s="8">
        <v>45002</v>
      </c>
      <c r="K177" s="8">
        <v>45014</v>
      </c>
      <c r="L177" s="7"/>
      <c r="M177" s="1"/>
      <c r="N177" s="7" t="str">
        <f t="shared" si="2"/>
        <v>mar</v>
      </c>
      <c r="O177" s="7">
        <v>2023</v>
      </c>
    </row>
    <row r="178" spans="1:15" x14ac:dyDescent="0.25">
      <c r="A178" s="7" t="s">
        <v>726</v>
      </c>
      <c r="B178" s="7">
        <v>16121653</v>
      </c>
      <c r="C178" s="7" t="s">
        <v>675</v>
      </c>
      <c r="D178" s="1" t="s">
        <v>22</v>
      </c>
      <c r="E178" s="7" t="s">
        <v>23</v>
      </c>
      <c r="F178" s="7" t="s">
        <v>24</v>
      </c>
      <c r="G178" s="7" t="s">
        <v>123</v>
      </c>
      <c r="H178" s="7" t="s">
        <v>556</v>
      </c>
      <c r="I178" s="7"/>
      <c r="J178" s="8">
        <v>45012</v>
      </c>
      <c r="K178" s="8">
        <v>45014</v>
      </c>
      <c r="L178" s="7"/>
      <c r="M178" s="1"/>
      <c r="N178" s="7" t="str">
        <f t="shared" si="2"/>
        <v>mar</v>
      </c>
      <c r="O178" s="7">
        <v>2023</v>
      </c>
    </row>
    <row r="179" spans="1:15" x14ac:dyDescent="0.25">
      <c r="A179" s="7" t="s">
        <v>755</v>
      </c>
      <c r="B179" s="7">
        <v>16134719</v>
      </c>
      <c r="C179" s="7" t="s">
        <v>675</v>
      </c>
      <c r="D179" s="1" t="s">
        <v>22</v>
      </c>
      <c r="E179" s="7" t="s">
        <v>23</v>
      </c>
      <c r="F179" s="7" t="s">
        <v>24</v>
      </c>
      <c r="G179" s="7" t="s">
        <v>535</v>
      </c>
      <c r="H179" s="7" t="s">
        <v>814</v>
      </c>
      <c r="I179" s="7"/>
      <c r="J179" s="8">
        <v>45014</v>
      </c>
      <c r="K179" s="8">
        <v>45014</v>
      </c>
      <c r="L179" s="7"/>
      <c r="M179" s="1"/>
      <c r="N179" s="7" t="str">
        <f t="shared" si="2"/>
        <v>mar</v>
      </c>
      <c r="O179" s="7">
        <v>2023</v>
      </c>
    </row>
    <row r="180" spans="1:15" x14ac:dyDescent="0.25">
      <c r="A180" s="7" t="s">
        <v>757</v>
      </c>
      <c r="B180" s="7">
        <v>16141222</v>
      </c>
      <c r="C180" s="7" t="s">
        <v>675</v>
      </c>
      <c r="D180" s="1" t="s">
        <v>22</v>
      </c>
      <c r="E180" s="7" t="s">
        <v>23</v>
      </c>
      <c r="F180" s="7" t="s">
        <v>24</v>
      </c>
      <c r="G180" s="7" t="s">
        <v>535</v>
      </c>
      <c r="H180" s="7" t="s">
        <v>814</v>
      </c>
      <c r="I180" s="7"/>
      <c r="J180" s="8">
        <v>45013</v>
      </c>
      <c r="K180" s="8">
        <v>45014</v>
      </c>
      <c r="L180" s="7"/>
      <c r="M180" s="1"/>
      <c r="N180" s="7" t="str">
        <f t="shared" si="2"/>
        <v>mar</v>
      </c>
      <c r="O180" s="7">
        <v>2023</v>
      </c>
    </row>
    <row r="181" spans="1:15" x14ac:dyDescent="0.25">
      <c r="A181" s="7" t="s">
        <v>720</v>
      </c>
      <c r="B181" s="7">
        <v>16161913</v>
      </c>
      <c r="C181" s="7" t="s">
        <v>675</v>
      </c>
      <c r="D181" s="1" t="s">
        <v>22</v>
      </c>
      <c r="E181" s="7" t="s">
        <v>23</v>
      </c>
      <c r="F181" s="7" t="s">
        <v>24</v>
      </c>
      <c r="G181" s="7" t="s">
        <v>123</v>
      </c>
      <c r="H181" s="7" t="s">
        <v>556</v>
      </c>
      <c r="I181" s="7"/>
      <c r="J181" s="8">
        <v>45014</v>
      </c>
      <c r="K181" s="8">
        <v>45014</v>
      </c>
      <c r="L181" s="7"/>
      <c r="M181" s="1"/>
      <c r="N181" s="7" t="str">
        <f t="shared" si="2"/>
        <v>mar</v>
      </c>
      <c r="O181" s="7">
        <v>2023</v>
      </c>
    </row>
    <row r="182" spans="1:15" x14ac:dyDescent="0.25">
      <c r="A182" s="7" t="s">
        <v>725</v>
      </c>
      <c r="B182" s="7">
        <v>16164255</v>
      </c>
      <c r="C182" s="7" t="s">
        <v>675</v>
      </c>
      <c r="D182" s="1" t="s">
        <v>22</v>
      </c>
      <c r="E182" s="7" t="s">
        <v>23</v>
      </c>
      <c r="F182" s="7" t="s">
        <v>24</v>
      </c>
      <c r="G182" s="7" t="s">
        <v>145</v>
      </c>
      <c r="H182" s="7" t="s">
        <v>556</v>
      </c>
      <c r="I182" s="7">
        <v>1</v>
      </c>
      <c r="J182" s="8">
        <v>45014</v>
      </c>
      <c r="K182" s="8">
        <v>45014</v>
      </c>
      <c r="L182" s="7" t="s">
        <v>316</v>
      </c>
      <c r="M182" s="1"/>
      <c r="N182" s="7" t="str">
        <f t="shared" si="2"/>
        <v>mar</v>
      </c>
      <c r="O182" s="7">
        <v>2023</v>
      </c>
    </row>
    <row r="183" spans="1:15" x14ac:dyDescent="0.25">
      <c r="A183" s="7" t="s">
        <v>722</v>
      </c>
      <c r="B183" s="7">
        <v>16165655</v>
      </c>
      <c r="C183" s="7" t="s">
        <v>675</v>
      </c>
      <c r="D183" s="1" t="s">
        <v>22</v>
      </c>
      <c r="E183" s="7" t="s">
        <v>23</v>
      </c>
      <c r="F183" s="7" t="s">
        <v>24</v>
      </c>
      <c r="G183" s="7" t="s">
        <v>535</v>
      </c>
      <c r="H183" s="7" t="s">
        <v>814</v>
      </c>
      <c r="I183" s="7"/>
      <c r="J183" s="8">
        <v>45014</v>
      </c>
      <c r="K183" s="8">
        <v>45014</v>
      </c>
      <c r="L183" s="7"/>
      <c r="M183" s="1"/>
      <c r="N183" s="7" t="str">
        <f t="shared" si="2"/>
        <v>mar</v>
      </c>
      <c r="O183" s="7">
        <v>2023</v>
      </c>
    </row>
    <row r="184" spans="1:15" x14ac:dyDescent="0.25">
      <c r="A184" s="7" t="s">
        <v>732</v>
      </c>
      <c r="B184" s="7">
        <v>16169828</v>
      </c>
      <c r="C184" s="7" t="s">
        <v>675</v>
      </c>
      <c r="D184" s="1" t="s">
        <v>22</v>
      </c>
      <c r="E184" s="7" t="s">
        <v>23</v>
      </c>
      <c r="F184" s="7" t="s">
        <v>24</v>
      </c>
      <c r="G184" s="7" t="s">
        <v>535</v>
      </c>
      <c r="H184" s="7" t="s">
        <v>814</v>
      </c>
      <c r="I184" s="7"/>
      <c r="J184" s="8">
        <v>45014</v>
      </c>
      <c r="K184" s="8">
        <v>45014</v>
      </c>
      <c r="L184" s="7"/>
      <c r="M184" s="1"/>
      <c r="N184" s="7" t="str">
        <f t="shared" si="2"/>
        <v>mar</v>
      </c>
      <c r="O184" s="7">
        <v>2023</v>
      </c>
    </row>
    <row r="185" spans="1:15" x14ac:dyDescent="0.25">
      <c r="A185" s="7" t="s">
        <v>888</v>
      </c>
      <c r="B185" s="7">
        <v>16076928</v>
      </c>
      <c r="C185" s="7" t="s">
        <v>390</v>
      </c>
      <c r="D185" s="1" t="s">
        <v>22</v>
      </c>
      <c r="E185" s="7" t="s">
        <v>23</v>
      </c>
      <c r="F185" s="7" t="s">
        <v>499</v>
      </c>
      <c r="G185" s="7" t="s">
        <v>105</v>
      </c>
      <c r="H185" s="7" t="s">
        <v>40</v>
      </c>
      <c r="I185" s="7"/>
      <c r="J185" s="8">
        <v>45008</v>
      </c>
      <c r="K185" s="8">
        <v>45015</v>
      </c>
      <c r="L185" s="7"/>
      <c r="M185" s="1"/>
      <c r="N185" s="7" t="str">
        <f t="shared" si="2"/>
        <v>mar</v>
      </c>
      <c r="O185" s="7">
        <v>2023</v>
      </c>
    </row>
    <row r="186" spans="1:15" x14ac:dyDescent="0.25">
      <c r="A186" s="7" t="s">
        <v>724</v>
      </c>
      <c r="B186" s="7">
        <v>16187528</v>
      </c>
      <c r="C186" s="7" t="s">
        <v>675</v>
      </c>
      <c r="D186" s="1" t="s">
        <v>22</v>
      </c>
      <c r="E186" s="7" t="s">
        <v>23</v>
      </c>
      <c r="F186" s="7" t="s">
        <v>24</v>
      </c>
      <c r="G186" s="7" t="s">
        <v>872</v>
      </c>
      <c r="H186" s="7" t="s">
        <v>556</v>
      </c>
      <c r="I186" s="7">
        <v>1</v>
      </c>
      <c r="J186" s="8">
        <v>45015</v>
      </c>
      <c r="K186" s="8">
        <v>45015</v>
      </c>
      <c r="L186" s="7" t="s">
        <v>316</v>
      </c>
      <c r="M186" s="1"/>
      <c r="N186" s="7" t="str">
        <f t="shared" si="2"/>
        <v>mar</v>
      </c>
      <c r="O186" s="7">
        <v>2023</v>
      </c>
    </row>
    <row r="187" spans="1:15" x14ac:dyDescent="0.25">
      <c r="A187" s="7" t="s">
        <v>889</v>
      </c>
      <c r="B187" s="7">
        <v>16172641</v>
      </c>
      <c r="C187" s="7" t="s">
        <v>390</v>
      </c>
      <c r="D187" s="1" t="s">
        <v>22</v>
      </c>
      <c r="E187" s="7" t="s">
        <v>23</v>
      </c>
      <c r="F187" s="7" t="s">
        <v>499</v>
      </c>
      <c r="G187" s="7" t="s">
        <v>105</v>
      </c>
      <c r="H187" s="7" t="s">
        <v>40</v>
      </c>
      <c r="I187" s="7"/>
      <c r="J187" s="8">
        <v>45014</v>
      </c>
      <c r="K187" s="8">
        <v>45016</v>
      </c>
      <c r="L187" s="7"/>
      <c r="M187" s="1"/>
      <c r="N187" s="7" t="str">
        <f t="shared" si="2"/>
        <v>mar</v>
      </c>
      <c r="O187" s="7">
        <v>2023</v>
      </c>
    </row>
    <row r="188" spans="1:15" x14ac:dyDescent="0.25">
      <c r="A188" s="7" t="s">
        <v>890</v>
      </c>
      <c r="B188" s="7">
        <v>16206081</v>
      </c>
      <c r="C188" s="7" t="s">
        <v>390</v>
      </c>
      <c r="D188" s="1" t="s">
        <v>22</v>
      </c>
      <c r="E188" s="7" t="s">
        <v>23</v>
      </c>
      <c r="F188" s="7" t="s">
        <v>499</v>
      </c>
      <c r="G188" s="7" t="s">
        <v>872</v>
      </c>
      <c r="H188" s="7" t="s">
        <v>40</v>
      </c>
      <c r="I188" s="7">
        <v>1</v>
      </c>
      <c r="J188" s="8">
        <v>45016</v>
      </c>
      <c r="K188" s="8">
        <v>45016</v>
      </c>
      <c r="L188" s="7" t="s">
        <v>358</v>
      </c>
      <c r="M188" s="1"/>
      <c r="N188" s="7" t="str">
        <f t="shared" si="2"/>
        <v>mar</v>
      </c>
      <c r="O188" s="7">
        <v>2023</v>
      </c>
    </row>
    <row r="189" spans="1:15" ht="75" x14ac:dyDescent="0.25">
      <c r="A189" s="7" t="s">
        <v>891</v>
      </c>
      <c r="B189" s="7">
        <v>16039952</v>
      </c>
      <c r="C189" s="7" t="s">
        <v>57</v>
      </c>
      <c r="D189" s="1" t="s">
        <v>22</v>
      </c>
      <c r="E189" s="7" t="s">
        <v>23</v>
      </c>
      <c r="F189" s="7" t="s">
        <v>60</v>
      </c>
      <c r="G189" s="7" t="s">
        <v>135</v>
      </c>
      <c r="H189" s="7" t="s">
        <v>40</v>
      </c>
      <c r="I189" s="7"/>
      <c r="J189" s="8">
        <v>45006</v>
      </c>
      <c r="K189" s="8">
        <v>45019</v>
      </c>
      <c r="L189" s="7" t="s">
        <v>358</v>
      </c>
      <c r="M189" s="1" t="s">
        <v>892</v>
      </c>
      <c r="N189" s="7" t="str">
        <f t="shared" si="2"/>
        <v>abr</v>
      </c>
      <c r="O189" s="7">
        <v>2023</v>
      </c>
    </row>
    <row r="190" spans="1:15" ht="105" x14ac:dyDescent="0.25">
      <c r="A190" s="7" t="s">
        <v>893</v>
      </c>
      <c r="B190" s="7">
        <v>16093894</v>
      </c>
      <c r="C190" s="7" t="s">
        <v>390</v>
      </c>
      <c r="D190" s="1" t="s">
        <v>22</v>
      </c>
      <c r="E190" s="7" t="s">
        <v>23</v>
      </c>
      <c r="F190" s="7" t="s">
        <v>499</v>
      </c>
      <c r="G190" s="7" t="s">
        <v>777</v>
      </c>
      <c r="H190" s="7" t="s">
        <v>40</v>
      </c>
      <c r="I190" s="7">
        <v>1</v>
      </c>
      <c r="J190" s="8">
        <v>45009</v>
      </c>
      <c r="K190" s="8">
        <v>45019</v>
      </c>
      <c r="L190" s="7"/>
      <c r="M190" s="1" t="s">
        <v>894</v>
      </c>
      <c r="N190" s="7" t="str">
        <f t="shared" si="2"/>
        <v>abr</v>
      </c>
      <c r="O190" s="7">
        <v>2023</v>
      </c>
    </row>
    <row r="191" spans="1:15" ht="45" x14ac:dyDescent="0.25">
      <c r="A191" s="7" t="s">
        <v>436</v>
      </c>
      <c r="B191" s="7">
        <v>16206463</v>
      </c>
      <c r="C191" s="7" t="s">
        <v>21</v>
      </c>
      <c r="D191" s="1" t="s">
        <v>22</v>
      </c>
      <c r="E191" s="7" t="s">
        <v>23</v>
      </c>
      <c r="F191" s="7" t="s">
        <v>134</v>
      </c>
      <c r="G191" s="7" t="s">
        <v>816</v>
      </c>
      <c r="H191" s="7" t="s">
        <v>146</v>
      </c>
      <c r="I191" s="7">
        <v>2</v>
      </c>
      <c r="J191" s="8">
        <v>45019</v>
      </c>
      <c r="K191" s="8">
        <v>45019</v>
      </c>
      <c r="L191" s="7" t="s">
        <v>577</v>
      </c>
      <c r="M191" s="1" t="s">
        <v>895</v>
      </c>
      <c r="N191" s="7" t="str">
        <f t="shared" si="2"/>
        <v>abr</v>
      </c>
      <c r="O191" s="7">
        <v>2023</v>
      </c>
    </row>
    <row r="192" spans="1:15" x14ac:dyDescent="0.25">
      <c r="A192" s="7" t="s">
        <v>896</v>
      </c>
      <c r="B192" s="7">
        <v>16213050</v>
      </c>
      <c r="C192" s="7" t="s">
        <v>37</v>
      </c>
      <c r="D192" s="1" t="s">
        <v>22</v>
      </c>
      <c r="E192" s="7" t="s">
        <v>23</v>
      </c>
      <c r="F192" s="7" t="s">
        <v>233</v>
      </c>
      <c r="G192" s="7" t="s">
        <v>135</v>
      </c>
      <c r="H192" s="7" t="s">
        <v>556</v>
      </c>
      <c r="I192" s="7"/>
      <c r="J192" s="8">
        <v>45016</v>
      </c>
      <c r="K192" s="8">
        <v>45019</v>
      </c>
      <c r="L192" s="7" t="s">
        <v>316</v>
      </c>
      <c r="M192" s="1"/>
      <c r="N192" s="7" t="str">
        <f t="shared" si="2"/>
        <v>abr</v>
      </c>
      <c r="O192" s="7">
        <v>2023</v>
      </c>
    </row>
    <row r="193" spans="1:15" x14ac:dyDescent="0.25">
      <c r="A193" s="7" t="s">
        <v>897</v>
      </c>
      <c r="B193" s="7">
        <v>16214519</v>
      </c>
      <c r="C193" s="7" t="s">
        <v>37</v>
      </c>
      <c r="D193" s="1" t="s">
        <v>22</v>
      </c>
      <c r="E193" s="7" t="s">
        <v>23</v>
      </c>
      <c r="F193" s="7" t="s">
        <v>50</v>
      </c>
      <c r="G193" s="7" t="s">
        <v>400</v>
      </c>
      <c r="H193" s="7" t="s">
        <v>556</v>
      </c>
      <c r="I193" s="7">
        <v>1</v>
      </c>
      <c r="J193" s="8">
        <v>45019</v>
      </c>
      <c r="K193" s="8">
        <v>45019</v>
      </c>
      <c r="L193" s="7" t="s">
        <v>316</v>
      </c>
      <c r="M193" s="1"/>
      <c r="N193" s="7" t="str">
        <f t="shared" si="2"/>
        <v>abr</v>
      </c>
      <c r="O193" s="7">
        <v>2023</v>
      </c>
    </row>
    <row r="194" spans="1:15" x14ac:dyDescent="0.25">
      <c r="A194" s="7" t="s">
        <v>898</v>
      </c>
      <c r="B194" s="7">
        <v>16122170</v>
      </c>
      <c r="C194" s="7" t="s">
        <v>21</v>
      </c>
      <c r="D194" s="1" t="s">
        <v>22</v>
      </c>
      <c r="E194" s="7" t="s">
        <v>23</v>
      </c>
      <c r="F194" s="7" t="s">
        <v>50</v>
      </c>
      <c r="G194" s="7" t="s">
        <v>435</v>
      </c>
      <c r="H194" s="7" t="s">
        <v>40</v>
      </c>
      <c r="I194" s="7">
        <v>1</v>
      </c>
      <c r="J194" s="8">
        <v>45012</v>
      </c>
      <c r="K194" s="8">
        <v>45020</v>
      </c>
      <c r="L194" s="7"/>
      <c r="M194" s="1"/>
      <c r="N194" s="7" t="str">
        <f t="shared" si="2"/>
        <v>abr</v>
      </c>
      <c r="O194" s="7">
        <v>2023</v>
      </c>
    </row>
    <row r="195" spans="1:15" ht="45" x14ac:dyDescent="0.25">
      <c r="A195" s="7" t="s">
        <v>899</v>
      </c>
      <c r="B195" s="7">
        <v>16245048</v>
      </c>
      <c r="C195" s="7" t="s">
        <v>390</v>
      </c>
      <c r="D195" s="1" t="s">
        <v>22</v>
      </c>
      <c r="E195" s="7" t="s">
        <v>23</v>
      </c>
      <c r="F195" s="7" t="s">
        <v>499</v>
      </c>
      <c r="G195" s="7" t="s">
        <v>872</v>
      </c>
      <c r="H195" s="7" t="s">
        <v>40</v>
      </c>
      <c r="I195" s="7">
        <v>1</v>
      </c>
      <c r="J195" s="8">
        <v>45019</v>
      </c>
      <c r="K195" s="8">
        <v>45020</v>
      </c>
      <c r="L195" s="7" t="s">
        <v>358</v>
      </c>
      <c r="M195" s="1" t="s">
        <v>900</v>
      </c>
      <c r="N195" s="7" t="str">
        <f t="shared" ref="N195:N258" si="3">TEXT(K195,"MMM")</f>
        <v>abr</v>
      </c>
      <c r="O195" s="7">
        <v>2023</v>
      </c>
    </row>
    <row r="196" spans="1:15" x14ac:dyDescent="0.25">
      <c r="A196" s="7" t="s">
        <v>655</v>
      </c>
      <c r="B196" s="7">
        <v>16247025</v>
      </c>
      <c r="C196" s="7" t="s">
        <v>99</v>
      </c>
      <c r="D196" s="1" t="s">
        <v>22</v>
      </c>
      <c r="E196" s="7" t="s">
        <v>23</v>
      </c>
      <c r="F196" s="7" t="s">
        <v>134</v>
      </c>
      <c r="G196" s="7" t="s">
        <v>816</v>
      </c>
      <c r="H196" s="7" t="s">
        <v>28</v>
      </c>
      <c r="I196" s="7">
        <v>3</v>
      </c>
      <c r="J196" s="8">
        <v>45019</v>
      </c>
      <c r="K196" s="8">
        <v>45020</v>
      </c>
      <c r="L196" s="7" t="s">
        <v>577</v>
      </c>
      <c r="M196" s="1"/>
      <c r="N196" s="7" t="str">
        <f t="shared" si="3"/>
        <v>abr</v>
      </c>
      <c r="O196" s="7">
        <v>2023</v>
      </c>
    </row>
    <row r="197" spans="1:15" ht="45" x14ac:dyDescent="0.25">
      <c r="A197" s="7" t="s">
        <v>901</v>
      </c>
      <c r="B197" s="7">
        <v>16257876</v>
      </c>
      <c r="C197" s="7" t="s">
        <v>390</v>
      </c>
      <c r="D197" s="1" t="s">
        <v>22</v>
      </c>
      <c r="E197" s="7" t="s">
        <v>23</v>
      </c>
      <c r="F197" s="7" t="s">
        <v>499</v>
      </c>
      <c r="G197" s="7" t="s">
        <v>872</v>
      </c>
      <c r="H197" s="7" t="s">
        <v>40</v>
      </c>
      <c r="I197" s="7">
        <v>1</v>
      </c>
      <c r="J197" s="8">
        <v>45020</v>
      </c>
      <c r="K197" s="8">
        <v>45020</v>
      </c>
      <c r="L197" s="7" t="s">
        <v>358</v>
      </c>
      <c r="M197" s="1" t="s">
        <v>900</v>
      </c>
      <c r="N197" s="7" t="str">
        <f t="shared" si="3"/>
        <v>abr</v>
      </c>
      <c r="O197" s="7">
        <v>2023</v>
      </c>
    </row>
    <row r="198" spans="1:15" ht="105" x14ac:dyDescent="0.25">
      <c r="A198" s="7" t="s">
        <v>902</v>
      </c>
      <c r="B198" s="7">
        <v>16255329</v>
      </c>
      <c r="C198" s="7" t="s">
        <v>390</v>
      </c>
      <c r="D198" s="1" t="s">
        <v>22</v>
      </c>
      <c r="E198" s="7" t="s">
        <v>23</v>
      </c>
      <c r="F198" s="7" t="s">
        <v>499</v>
      </c>
      <c r="G198" s="7" t="s">
        <v>777</v>
      </c>
      <c r="H198" s="7" t="s">
        <v>40</v>
      </c>
      <c r="I198" s="7">
        <v>1</v>
      </c>
      <c r="J198" s="8">
        <v>45019</v>
      </c>
      <c r="K198" s="8">
        <v>45021</v>
      </c>
      <c r="L198" s="7"/>
      <c r="M198" s="1" t="s">
        <v>894</v>
      </c>
      <c r="N198" s="7" t="str">
        <f t="shared" si="3"/>
        <v>abr</v>
      </c>
      <c r="O198" s="7">
        <v>2023</v>
      </c>
    </row>
    <row r="199" spans="1:15" x14ac:dyDescent="0.25">
      <c r="A199" s="7" t="s">
        <v>903</v>
      </c>
      <c r="B199" s="7">
        <v>16251483</v>
      </c>
      <c r="C199" s="7" t="s">
        <v>101</v>
      </c>
      <c r="D199" s="1" t="s">
        <v>22</v>
      </c>
      <c r="E199" s="7" t="s">
        <v>23</v>
      </c>
      <c r="F199" s="7" t="s">
        <v>24</v>
      </c>
      <c r="G199" s="7" t="s">
        <v>105</v>
      </c>
      <c r="H199" s="7" t="s">
        <v>40</v>
      </c>
      <c r="I199" s="7"/>
      <c r="J199" s="8">
        <v>45019</v>
      </c>
      <c r="K199" s="8">
        <v>45022</v>
      </c>
      <c r="L199" s="7"/>
      <c r="M199" s="1"/>
      <c r="N199" s="7" t="str">
        <f t="shared" si="3"/>
        <v>abr</v>
      </c>
      <c r="O199" s="7">
        <v>2023</v>
      </c>
    </row>
    <row r="200" spans="1:15" ht="105" x14ac:dyDescent="0.25">
      <c r="A200" s="7" t="s">
        <v>904</v>
      </c>
      <c r="B200" s="7">
        <v>16287510</v>
      </c>
      <c r="C200" s="7" t="s">
        <v>390</v>
      </c>
      <c r="D200" s="1" t="s">
        <v>22</v>
      </c>
      <c r="E200" s="7" t="s">
        <v>23</v>
      </c>
      <c r="F200" s="7" t="s">
        <v>499</v>
      </c>
      <c r="G200" s="7" t="s">
        <v>777</v>
      </c>
      <c r="H200" s="7" t="s">
        <v>40</v>
      </c>
      <c r="I200" s="7">
        <v>1</v>
      </c>
      <c r="J200" s="8">
        <v>45021</v>
      </c>
      <c r="K200" s="8">
        <v>45022</v>
      </c>
      <c r="L200" s="7"/>
      <c r="M200" s="1" t="s">
        <v>894</v>
      </c>
      <c r="N200" s="7" t="str">
        <f t="shared" si="3"/>
        <v>abr</v>
      </c>
      <c r="O200" s="7">
        <v>2023</v>
      </c>
    </row>
    <row r="201" spans="1:15" x14ac:dyDescent="0.25">
      <c r="A201" s="7" t="s">
        <v>863</v>
      </c>
      <c r="B201" s="7">
        <v>16306835</v>
      </c>
      <c r="C201" s="7" t="s">
        <v>37</v>
      </c>
      <c r="D201" s="1" t="s">
        <v>22</v>
      </c>
      <c r="E201" s="7" t="s">
        <v>23</v>
      </c>
      <c r="F201" s="7" t="s">
        <v>830</v>
      </c>
      <c r="G201" s="7" t="s">
        <v>400</v>
      </c>
      <c r="H201" s="7" t="s">
        <v>146</v>
      </c>
      <c r="I201" s="7">
        <v>2</v>
      </c>
      <c r="J201" s="8">
        <v>45022</v>
      </c>
      <c r="K201" s="8">
        <v>45022</v>
      </c>
      <c r="L201" s="7" t="s">
        <v>340</v>
      </c>
      <c r="M201" s="1"/>
      <c r="N201" s="7" t="str">
        <f t="shared" si="3"/>
        <v>abr</v>
      </c>
      <c r="O201" s="7">
        <v>2023</v>
      </c>
    </row>
    <row r="202" spans="1:15" x14ac:dyDescent="0.25">
      <c r="A202" s="7" t="s">
        <v>804</v>
      </c>
      <c r="B202" s="7">
        <v>16168736</v>
      </c>
      <c r="C202" s="7" t="s">
        <v>66</v>
      </c>
      <c r="D202" s="1" t="s">
        <v>22</v>
      </c>
      <c r="E202" s="7" t="s">
        <v>48</v>
      </c>
      <c r="F202" s="7" t="s">
        <v>50</v>
      </c>
      <c r="G202" s="7" t="s">
        <v>876</v>
      </c>
      <c r="H202" s="7" t="s">
        <v>97</v>
      </c>
      <c r="I202" s="7">
        <v>2</v>
      </c>
      <c r="J202" s="8">
        <v>45014</v>
      </c>
      <c r="K202" s="8">
        <v>45026</v>
      </c>
      <c r="L202" s="7" t="s">
        <v>358</v>
      </c>
      <c r="M202" s="1"/>
      <c r="N202" s="7" t="str">
        <f t="shared" si="3"/>
        <v>abr</v>
      </c>
      <c r="O202" s="7">
        <v>2023</v>
      </c>
    </row>
    <row r="203" spans="1:15" ht="75" x14ac:dyDescent="0.25">
      <c r="A203" s="7" t="s">
        <v>905</v>
      </c>
      <c r="B203" s="7">
        <v>16186828</v>
      </c>
      <c r="C203" s="7" t="s">
        <v>37</v>
      </c>
      <c r="D203" s="1" t="s">
        <v>22</v>
      </c>
      <c r="E203" s="7" t="s">
        <v>23</v>
      </c>
      <c r="F203" s="7" t="s">
        <v>60</v>
      </c>
      <c r="G203" s="7" t="s">
        <v>135</v>
      </c>
      <c r="H203" s="7" t="s">
        <v>40</v>
      </c>
      <c r="I203" s="7"/>
      <c r="J203" s="8">
        <v>45015</v>
      </c>
      <c r="K203" s="8">
        <v>45027</v>
      </c>
      <c r="L203" s="7" t="s">
        <v>358</v>
      </c>
      <c r="M203" s="1" t="s">
        <v>906</v>
      </c>
      <c r="N203" s="7" t="str">
        <f t="shared" si="3"/>
        <v>abr</v>
      </c>
      <c r="O203" s="7">
        <v>2023</v>
      </c>
    </row>
    <row r="204" spans="1:15" x14ac:dyDescent="0.25">
      <c r="A204" s="7" t="s">
        <v>907</v>
      </c>
      <c r="B204" s="7">
        <v>16296704</v>
      </c>
      <c r="C204" s="7" t="s">
        <v>101</v>
      </c>
      <c r="D204" s="1" t="s">
        <v>22</v>
      </c>
      <c r="E204" s="7" t="s">
        <v>23</v>
      </c>
      <c r="F204" s="7" t="s">
        <v>24</v>
      </c>
      <c r="G204" s="7" t="s">
        <v>105</v>
      </c>
      <c r="H204" s="7" t="s">
        <v>40</v>
      </c>
      <c r="I204" s="7"/>
      <c r="J204" s="8">
        <v>45021</v>
      </c>
      <c r="K204" s="8">
        <v>45027</v>
      </c>
      <c r="L204" s="7"/>
      <c r="M204" s="1"/>
      <c r="N204" s="7" t="str">
        <f t="shared" si="3"/>
        <v>abr</v>
      </c>
      <c r="O204" s="7">
        <v>2023</v>
      </c>
    </row>
    <row r="205" spans="1:15" x14ac:dyDescent="0.25">
      <c r="A205" s="7" t="s">
        <v>537</v>
      </c>
      <c r="B205" s="7">
        <v>16308823</v>
      </c>
      <c r="C205" s="7" t="s">
        <v>99</v>
      </c>
      <c r="D205" s="1" t="s">
        <v>22</v>
      </c>
      <c r="E205" s="7" t="s">
        <v>23</v>
      </c>
      <c r="F205" s="7" t="s">
        <v>538</v>
      </c>
      <c r="G205" s="7" t="s">
        <v>54</v>
      </c>
      <c r="H205" s="7" t="s">
        <v>28</v>
      </c>
      <c r="I205" s="7"/>
      <c r="J205" s="8">
        <v>45022</v>
      </c>
      <c r="K205" s="8">
        <v>45027</v>
      </c>
      <c r="L205" s="7"/>
      <c r="M205" s="1"/>
      <c r="N205" s="7" t="str">
        <f t="shared" si="3"/>
        <v>abr</v>
      </c>
      <c r="O205" s="7">
        <v>2023</v>
      </c>
    </row>
    <row r="206" spans="1:15" ht="30" x14ac:dyDescent="0.25">
      <c r="A206" s="7" t="s">
        <v>908</v>
      </c>
      <c r="B206" s="7">
        <v>16098102</v>
      </c>
      <c r="C206" s="7" t="s">
        <v>21</v>
      </c>
      <c r="D206" s="1" t="s">
        <v>22</v>
      </c>
      <c r="E206" s="7" t="s">
        <v>23</v>
      </c>
      <c r="F206" s="7" t="s">
        <v>63</v>
      </c>
      <c r="G206" s="7" t="s">
        <v>872</v>
      </c>
      <c r="H206" s="7" t="s">
        <v>40</v>
      </c>
      <c r="I206" s="7">
        <v>1</v>
      </c>
      <c r="J206" s="8">
        <v>44977</v>
      </c>
      <c r="K206" s="8">
        <v>45028</v>
      </c>
      <c r="L206" s="7" t="s">
        <v>358</v>
      </c>
      <c r="M206" s="1" t="s">
        <v>909</v>
      </c>
      <c r="N206" s="7" t="str">
        <f t="shared" si="3"/>
        <v>abr</v>
      </c>
      <c r="O206" s="7">
        <v>2023</v>
      </c>
    </row>
    <row r="207" spans="1:15" x14ac:dyDescent="0.25">
      <c r="A207" s="7" t="s">
        <v>820</v>
      </c>
      <c r="B207" s="7">
        <v>16162765</v>
      </c>
      <c r="C207" s="7" t="s">
        <v>390</v>
      </c>
      <c r="D207" s="1" t="s">
        <v>22</v>
      </c>
      <c r="E207" s="7" t="s">
        <v>23</v>
      </c>
      <c r="F207" s="7" t="s">
        <v>74</v>
      </c>
      <c r="G207" s="7" t="s">
        <v>54</v>
      </c>
      <c r="H207" s="7" t="s">
        <v>28</v>
      </c>
      <c r="I207" s="7"/>
      <c r="J207" s="8">
        <v>45014</v>
      </c>
      <c r="K207" s="8">
        <v>45028</v>
      </c>
      <c r="L207" s="7"/>
      <c r="M207" s="1"/>
      <c r="N207" s="7" t="str">
        <f t="shared" si="3"/>
        <v>abr</v>
      </c>
      <c r="O207" s="7">
        <v>2023</v>
      </c>
    </row>
    <row r="208" spans="1:15" x14ac:dyDescent="0.25">
      <c r="A208" s="7" t="s">
        <v>910</v>
      </c>
      <c r="B208" s="7">
        <v>16310711</v>
      </c>
      <c r="C208" s="7" t="s">
        <v>101</v>
      </c>
      <c r="D208" s="1" t="s">
        <v>22</v>
      </c>
      <c r="E208" s="7" t="s">
        <v>23</v>
      </c>
      <c r="F208" s="7" t="s">
        <v>247</v>
      </c>
      <c r="G208" s="7" t="s">
        <v>145</v>
      </c>
      <c r="H208" s="7" t="s">
        <v>146</v>
      </c>
      <c r="I208" s="7">
        <v>1</v>
      </c>
      <c r="J208" s="8">
        <v>45022</v>
      </c>
      <c r="K208" s="8">
        <v>45028</v>
      </c>
      <c r="L208" s="7" t="s">
        <v>340</v>
      </c>
      <c r="M208" s="1"/>
      <c r="N208" s="7" t="str">
        <f t="shared" si="3"/>
        <v>abr</v>
      </c>
      <c r="O208" s="7">
        <v>2023</v>
      </c>
    </row>
    <row r="209" spans="1:15" x14ac:dyDescent="0.25">
      <c r="A209" s="7" t="s">
        <v>911</v>
      </c>
      <c r="B209" s="7">
        <v>16313315</v>
      </c>
      <c r="C209" s="7" t="s">
        <v>37</v>
      </c>
      <c r="D209" s="1" t="s">
        <v>22</v>
      </c>
      <c r="E209" s="7" t="s">
        <v>23</v>
      </c>
      <c r="F209" s="7" t="s">
        <v>60</v>
      </c>
      <c r="G209" s="7" t="s">
        <v>135</v>
      </c>
      <c r="H209" s="7" t="s">
        <v>40</v>
      </c>
      <c r="I209" s="7"/>
      <c r="J209" s="8">
        <v>45022</v>
      </c>
      <c r="K209" s="8">
        <v>45028</v>
      </c>
      <c r="L209" s="7" t="s">
        <v>358</v>
      </c>
      <c r="M209" s="1"/>
      <c r="N209" s="7" t="str">
        <f t="shared" si="3"/>
        <v>abr</v>
      </c>
      <c r="O209" s="7">
        <v>2023</v>
      </c>
    </row>
    <row r="210" spans="1:15" x14ac:dyDescent="0.25">
      <c r="A210" s="7" t="s">
        <v>912</v>
      </c>
      <c r="B210" s="7">
        <v>16252137</v>
      </c>
      <c r="C210" s="7" t="s">
        <v>44</v>
      </c>
      <c r="D210" s="1" t="s">
        <v>22</v>
      </c>
      <c r="E210" s="7" t="s">
        <v>48</v>
      </c>
      <c r="F210" s="7" t="s">
        <v>50</v>
      </c>
      <c r="G210" s="7" t="s">
        <v>96</v>
      </c>
      <c r="H210" s="7" t="s">
        <v>55</v>
      </c>
      <c r="I210" s="7">
        <v>1</v>
      </c>
      <c r="J210" s="8">
        <v>45019</v>
      </c>
      <c r="K210" s="8">
        <v>45029</v>
      </c>
      <c r="L210" s="7" t="s">
        <v>318</v>
      </c>
      <c r="M210" s="1"/>
      <c r="N210" s="7" t="str">
        <f t="shared" si="3"/>
        <v>abr</v>
      </c>
      <c r="O210" s="7">
        <v>2023</v>
      </c>
    </row>
    <row r="211" spans="1:15" x14ac:dyDescent="0.25">
      <c r="A211" s="7" t="s">
        <v>913</v>
      </c>
      <c r="B211" s="7">
        <v>16388152</v>
      </c>
      <c r="C211" s="7" t="s">
        <v>101</v>
      </c>
      <c r="D211" s="1" t="s">
        <v>22</v>
      </c>
      <c r="E211" s="7" t="s">
        <v>306</v>
      </c>
      <c r="F211" s="7" t="s">
        <v>55</v>
      </c>
      <c r="G211" s="7" t="s">
        <v>54</v>
      </c>
      <c r="H211" s="7" t="s">
        <v>28</v>
      </c>
      <c r="I211" s="7"/>
      <c r="J211" s="8">
        <v>45027</v>
      </c>
      <c r="K211" s="8">
        <v>45029</v>
      </c>
      <c r="L211" s="7"/>
      <c r="M211" s="1"/>
      <c r="N211" s="7" t="str">
        <f t="shared" si="3"/>
        <v>abr</v>
      </c>
      <c r="O211" s="7">
        <v>2023</v>
      </c>
    </row>
    <row r="212" spans="1:15" x14ac:dyDescent="0.25">
      <c r="A212" s="7" t="s">
        <v>315</v>
      </c>
      <c r="B212" s="7">
        <v>16175495</v>
      </c>
      <c r="C212" s="7" t="s">
        <v>34</v>
      </c>
      <c r="D212" s="1" t="s">
        <v>22</v>
      </c>
      <c r="E212" s="7" t="s">
        <v>31</v>
      </c>
      <c r="F212" s="7" t="s">
        <v>63</v>
      </c>
      <c r="G212" s="7" t="s">
        <v>89</v>
      </c>
      <c r="H212" s="7" t="s">
        <v>146</v>
      </c>
      <c r="I212" s="7"/>
      <c r="J212" s="8">
        <v>45014</v>
      </c>
      <c r="K212" s="8">
        <v>45030</v>
      </c>
      <c r="L212" s="7" t="s">
        <v>318</v>
      </c>
      <c r="M212" s="1" t="s">
        <v>309</v>
      </c>
      <c r="N212" s="7" t="str">
        <f t="shared" si="3"/>
        <v>abr</v>
      </c>
      <c r="O212" s="7">
        <v>2023</v>
      </c>
    </row>
    <row r="213" spans="1:15" x14ac:dyDescent="0.25">
      <c r="A213" s="7" t="s">
        <v>315</v>
      </c>
      <c r="B213" s="7">
        <v>16175495</v>
      </c>
      <c r="C213" s="7" t="s">
        <v>34</v>
      </c>
      <c r="D213" s="1" t="s">
        <v>22</v>
      </c>
      <c r="E213" s="7" t="s">
        <v>31</v>
      </c>
      <c r="F213" s="7" t="s">
        <v>257</v>
      </c>
      <c r="G213" s="7" t="s">
        <v>535</v>
      </c>
      <c r="H213" s="7" t="s">
        <v>146</v>
      </c>
      <c r="I213" s="7"/>
      <c r="J213" s="8">
        <v>45014</v>
      </c>
      <c r="K213" s="8">
        <v>45030</v>
      </c>
      <c r="L213" s="7"/>
      <c r="M213" s="1" t="s">
        <v>914</v>
      </c>
      <c r="N213" s="7" t="str">
        <f t="shared" si="3"/>
        <v>abr</v>
      </c>
      <c r="O213" s="7">
        <v>2023</v>
      </c>
    </row>
    <row r="214" spans="1:15" x14ac:dyDescent="0.25">
      <c r="A214" s="7" t="s">
        <v>915</v>
      </c>
      <c r="B214" s="7">
        <v>16270621</v>
      </c>
      <c r="C214" s="7" t="s">
        <v>390</v>
      </c>
      <c r="D214" s="1" t="s">
        <v>22</v>
      </c>
      <c r="E214" s="7" t="s">
        <v>23</v>
      </c>
      <c r="F214" s="7" t="s">
        <v>53</v>
      </c>
      <c r="G214" s="7" t="s">
        <v>817</v>
      </c>
      <c r="H214" s="7" t="s">
        <v>67</v>
      </c>
      <c r="I214" s="7"/>
      <c r="J214" s="8">
        <v>45026</v>
      </c>
      <c r="K214" s="8">
        <v>45030</v>
      </c>
      <c r="L214" s="7"/>
      <c r="M214" s="1"/>
      <c r="N214" s="7" t="str">
        <f t="shared" si="3"/>
        <v>abr</v>
      </c>
      <c r="O214" s="7">
        <v>2023</v>
      </c>
    </row>
    <row r="215" spans="1:15" x14ac:dyDescent="0.25">
      <c r="A215" s="7" t="s">
        <v>916</v>
      </c>
      <c r="B215" s="7">
        <v>16411368</v>
      </c>
      <c r="C215" s="7" t="s">
        <v>675</v>
      </c>
      <c r="D215" s="1" t="s">
        <v>22</v>
      </c>
      <c r="E215" s="7" t="s">
        <v>23</v>
      </c>
      <c r="F215" s="7" t="s">
        <v>412</v>
      </c>
      <c r="G215" s="7" t="s">
        <v>145</v>
      </c>
      <c r="H215" s="7" t="s">
        <v>146</v>
      </c>
      <c r="I215" s="7">
        <v>1</v>
      </c>
      <c r="J215" s="8">
        <v>45028</v>
      </c>
      <c r="K215" s="8">
        <v>45030</v>
      </c>
      <c r="L215" s="7" t="s">
        <v>318</v>
      </c>
      <c r="M215" s="1"/>
      <c r="N215" s="7" t="str">
        <f t="shared" si="3"/>
        <v>abr</v>
      </c>
      <c r="O215" s="7">
        <v>2023</v>
      </c>
    </row>
    <row r="216" spans="1:15" x14ac:dyDescent="0.25">
      <c r="A216" s="7" t="s">
        <v>681</v>
      </c>
      <c r="B216" s="7">
        <v>16195131</v>
      </c>
      <c r="C216" s="7" t="s">
        <v>390</v>
      </c>
      <c r="D216" s="1" t="s">
        <v>22</v>
      </c>
      <c r="E216" s="7" t="s">
        <v>23</v>
      </c>
      <c r="F216" s="7" t="s">
        <v>74</v>
      </c>
      <c r="G216" s="7" t="s">
        <v>89</v>
      </c>
      <c r="H216" s="7" t="s">
        <v>40</v>
      </c>
      <c r="I216" s="7"/>
      <c r="J216" s="8">
        <v>45015</v>
      </c>
      <c r="K216" s="8">
        <v>45033</v>
      </c>
      <c r="L216" s="7"/>
      <c r="M216" s="1"/>
      <c r="N216" s="7" t="str">
        <f t="shared" si="3"/>
        <v>abr</v>
      </c>
      <c r="O216" s="7">
        <v>2023</v>
      </c>
    </row>
    <row r="217" spans="1:15" ht="30" x14ac:dyDescent="0.25">
      <c r="A217" s="7" t="s">
        <v>681</v>
      </c>
      <c r="B217" s="7">
        <v>16195131</v>
      </c>
      <c r="C217" s="7" t="s">
        <v>390</v>
      </c>
      <c r="D217" s="1" t="s">
        <v>22</v>
      </c>
      <c r="E217" s="7" t="s">
        <v>23</v>
      </c>
      <c r="F217" s="7" t="s">
        <v>74</v>
      </c>
      <c r="G217" s="7" t="s">
        <v>123</v>
      </c>
      <c r="H217" s="7" t="s">
        <v>40</v>
      </c>
      <c r="I217" s="7"/>
      <c r="J217" s="8">
        <v>45015</v>
      </c>
      <c r="K217" s="8">
        <v>45033</v>
      </c>
      <c r="L217" s="7" t="s">
        <v>358</v>
      </c>
      <c r="M217" s="1" t="s">
        <v>702</v>
      </c>
      <c r="N217" s="7" t="str">
        <f t="shared" si="3"/>
        <v>abr</v>
      </c>
      <c r="O217" s="7">
        <v>2023</v>
      </c>
    </row>
    <row r="218" spans="1:15" x14ac:dyDescent="0.25">
      <c r="A218" s="7" t="s">
        <v>917</v>
      </c>
      <c r="B218" s="7">
        <v>16477407</v>
      </c>
      <c r="C218" s="7" t="s">
        <v>94</v>
      </c>
      <c r="D218" s="1" t="s">
        <v>22</v>
      </c>
      <c r="E218" s="7" t="s">
        <v>48</v>
      </c>
      <c r="F218" s="7" t="s">
        <v>53</v>
      </c>
      <c r="G218" s="7" t="s">
        <v>817</v>
      </c>
      <c r="H218" s="7" t="s">
        <v>67</v>
      </c>
      <c r="I218" s="7"/>
      <c r="J218" s="8">
        <v>45033</v>
      </c>
      <c r="K218" s="8">
        <v>45033</v>
      </c>
      <c r="L218" s="7"/>
      <c r="M218" s="1"/>
      <c r="N218" s="7" t="str">
        <f t="shared" si="3"/>
        <v>abr</v>
      </c>
      <c r="O218" s="7">
        <v>2023</v>
      </c>
    </row>
    <row r="219" spans="1:15" ht="90" x14ac:dyDescent="0.25">
      <c r="A219" s="7" t="s">
        <v>678</v>
      </c>
      <c r="B219" s="7">
        <v>15999398</v>
      </c>
      <c r="C219" s="7" t="s">
        <v>390</v>
      </c>
      <c r="D219" s="1" t="s">
        <v>22</v>
      </c>
      <c r="E219" s="7" t="s">
        <v>23</v>
      </c>
      <c r="F219" s="7" t="s">
        <v>74</v>
      </c>
      <c r="G219" s="7" t="s">
        <v>72</v>
      </c>
      <c r="H219" s="7" t="s">
        <v>40</v>
      </c>
      <c r="I219" s="7">
        <v>1</v>
      </c>
      <c r="J219" s="8">
        <v>45002</v>
      </c>
      <c r="K219" s="8">
        <v>45034</v>
      </c>
      <c r="L219" s="7" t="s">
        <v>358</v>
      </c>
      <c r="M219" s="1" t="s">
        <v>918</v>
      </c>
      <c r="N219" s="7" t="str">
        <f t="shared" si="3"/>
        <v>abr</v>
      </c>
      <c r="O219" s="7">
        <v>2023</v>
      </c>
    </row>
    <row r="220" spans="1:15" ht="30" x14ac:dyDescent="0.25">
      <c r="A220" s="7" t="s">
        <v>919</v>
      </c>
      <c r="B220" s="7">
        <v>16404440</v>
      </c>
      <c r="C220" s="7" t="s">
        <v>37</v>
      </c>
      <c r="D220" s="1" t="s">
        <v>22</v>
      </c>
      <c r="E220" s="7" t="s">
        <v>23</v>
      </c>
      <c r="F220" s="7" t="s">
        <v>60</v>
      </c>
      <c r="G220" s="7" t="s">
        <v>135</v>
      </c>
      <c r="H220" s="7" t="s">
        <v>40</v>
      </c>
      <c r="I220" s="7"/>
      <c r="J220" s="8">
        <v>45028</v>
      </c>
      <c r="K220" s="8">
        <v>45034</v>
      </c>
      <c r="L220" s="7" t="s">
        <v>358</v>
      </c>
      <c r="M220" s="1" t="s">
        <v>920</v>
      </c>
      <c r="N220" s="7" t="str">
        <f t="shared" si="3"/>
        <v>abr</v>
      </c>
      <c r="O220" s="7">
        <v>2023</v>
      </c>
    </row>
    <row r="221" spans="1:15" x14ac:dyDescent="0.25">
      <c r="A221" s="7" t="s">
        <v>921</v>
      </c>
      <c r="B221" s="7">
        <v>16430112</v>
      </c>
      <c r="C221" s="7" t="s">
        <v>37</v>
      </c>
      <c r="D221" s="1" t="s">
        <v>22</v>
      </c>
      <c r="E221" s="7" t="s">
        <v>48</v>
      </c>
      <c r="F221" s="7" t="s">
        <v>50</v>
      </c>
      <c r="G221" s="7" t="s">
        <v>105</v>
      </c>
      <c r="H221" s="7" t="s">
        <v>28</v>
      </c>
      <c r="I221" s="7"/>
      <c r="J221" s="8">
        <v>45029</v>
      </c>
      <c r="K221" s="8">
        <v>45034</v>
      </c>
      <c r="L221" s="7"/>
      <c r="M221" s="1"/>
      <c r="N221" s="7" t="str">
        <f t="shared" si="3"/>
        <v>abr</v>
      </c>
      <c r="O221" s="7">
        <v>2023</v>
      </c>
    </row>
    <row r="222" spans="1:15" x14ac:dyDescent="0.25">
      <c r="A222" s="7" t="s">
        <v>921</v>
      </c>
      <c r="B222" s="7">
        <v>16430112</v>
      </c>
      <c r="C222" s="7" t="s">
        <v>37</v>
      </c>
      <c r="D222" s="1" t="s">
        <v>22</v>
      </c>
      <c r="E222" s="7" t="s">
        <v>23</v>
      </c>
      <c r="F222" s="7" t="s">
        <v>830</v>
      </c>
      <c r="G222" s="7" t="s">
        <v>400</v>
      </c>
      <c r="H222" s="7" t="s">
        <v>55</v>
      </c>
      <c r="I222" s="7">
        <v>1</v>
      </c>
      <c r="J222" s="8">
        <v>45029</v>
      </c>
      <c r="K222" s="8">
        <v>45034</v>
      </c>
      <c r="L222" s="7" t="s">
        <v>340</v>
      </c>
      <c r="M222" s="1"/>
      <c r="N222" s="7" t="str">
        <f t="shared" si="3"/>
        <v>abr</v>
      </c>
      <c r="O222" s="7">
        <v>2023</v>
      </c>
    </row>
    <row r="223" spans="1:15" x14ac:dyDescent="0.25">
      <c r="A223" s="7" t="s">
        <v>484</v>
      </c>
      <c r="B223" s="7">
        <v>16098861</v>
      </c>
      <c r="C223" s="7" t="s">
        <v>94</v>
      </c>
      <c r="D223" s="1" t="s">
        <v>22</v>
      </c>
      <c r="E223" s="7" t="s">
        <v>31</v>
      </c>
      <c r="F223" s="7" t="s">
        <v>117</v>
      </c>
      <c r="G223" s="7" t="s">
        <v>839</v>
      </c>
      <c r="H223" s="7" t="s">
        <v>28</v>
      </c>
      <c r="I223" s="7">
        <v>2</v>
      </c>
      <c r="J223" s="8">
        <v>45009</v>
      </c>
      <c r="K223" s="8">
        <v>45035</v>
      </c>
      <c r="L223" s="7"/>
      <c r="M223" s="1"/>
      <c r="N223" s="7" t="str">
        <f t="shared" si="3"/>
        <v>abr</v>
      </c>
      <c r="O223" s="7">
        <v>2023</v>
      </c>
    </row>
    <row r="224" spans="1:15" ht="60" x14ac:dyDescent="0.25">
      <c r="A224" s="7" t="s">
        <v>79</v>
      </c>
      <c r="B224" s="7">
        <v>16354849</v>
      </c>
      <c r="C224" s="7" t="s">
        <v>21</v>
      </c>
      <c r="D224" s="1" t="s">
        <v>22</v>
      </c>
      <c r="E224" s="7" t="s">
        <v>23</v>
      </c>
      <c r="F224" s="7" t="s">
        <v>50</v>
      </c>
      <c r="G224" s="7" t="s">
        <v>777</v>
      </c>
      <c r="H224" s="7" t="s">
        <v>40</v>
      </c>
      <c r="I224" s="7">
        <v>2</v>
      </c>
      <c r="J224" s="8">
        <v>45026</v>
      </c>
      <c r="K224" s="8">
        <v>45035</v>
      </c>
      <c r="L224" s="7"/>
      <c r="M224" s="1" t="s">
        <v>922</v>
      </c>
      <c r="N224" s="7" t="str">
        <f t="shared" si="3"/>
        <v>abr</v>
      </c>
      <c r="O224" s="7">
        <v>2023</v>
      </c>
    </row>
    <row r="225" spans="1:15" x14ac:dyDescent="0.25">
      <c r="A225" s="7" t="s">
        <v>923</v>
      </c>
      <c r="B225" s="7">
        <v>16447792</v>
      </c>
      <c r="C225" s="7" t="s">
        <v>37</v>
      </c>
      <c r="D225" s="1" t="s">
        <v>22</v>
      </c>
      <c r="E225" s="7" t="s">
        <v>23</v>
      </c>
      <c r="F225" s="7" t="s">
        <v>60</v>
      </c>
      <c r="G225" s="7" t="s">
        <v>816</v>
      </c>
      <c r="H225" s="7" t="s">
        <v>40</v>
      </c>
      <c r="I225" s="7">
        <v>1</v>
      </c>
      <c r="J225" s="8">
        <v>45030</v>
      </c>
      <c r="K225" s="8">
        <v>45035</v>
      </c>
      <c r="L225" s="7" t="s">
        <v>727</v>
      </c>
      <c r="M225" s="1"/>
      <c r="N225" s="7" t="str">
        <f t="shared" si="3"/>
        <v>abr</v>
      </c>
      <c r="O225" s="7">
        <v>2023</v>
      </c>
    </row>
    <row r="226" spans="1:15" x14ac:dyDescent="0.25">
      <c r="A226" s="7" t="s">
        <v>589</v>
      </c>
      <c r="B226" s="7">
        <v>16402675</v>
      </c>
      <c r="C226" s="7" t="s">
        <v>66</v>
      </c>
      <c r="D226" s="1" t="s">
        <v>22</v>
      </c>
      <c r="E226" s="7" t="s">
        <v>48</v>
      </c>
      <c r="F226" s="7" t="s">
        <v>95</v>
      </c>
      <c r="G226" s="7" t="s">
        <v>876</v>
      </c>
      <c r="H226" s="7" t="s">
        <v>97</v>
      </c>
      <c r="I226" s="7">
        <v>2</v>
      </c>
      <c r="J226" s="8">
        <v>45028</v>
      </c>
      <c r="K226" s="8">
        <v>45040</v>
      </c>
      <c r="L226" s="7" t="s">
        <v>358</v>
      </c>
      <c r="M226" s="1"/>
      <c r="N226" s="7" t="str">
        <f t="shared" si="3"/>
        <v>abr</v>
      </c>
      <c r="O226" s="7">
        <v>2023</v>
      </c>
    </row>
    <row r="227" spans="1:15" ht="60" x14ac:dyDescent="0.25">
      <c r="A227" s="7" t="s">
        <v>924</v>
      </c>
      <c r="B227" s="7">
        <v>16000479</v>
      </c>
      <c r="C227" s="7" t="s">
        <v>62</v>
      </c>
      <c r="D227" s="1" t="s">
        <v>22</v>
      </c>
      <c r="E227" s="7" t="s">
        <v>23</v>
      </c>
      <c r="F227" s="7" t="s">
        <v>361</v>
      </c>
      <c r="G227" s="7" t="s">
        <v>869</v>
      </c>
      <c r="H227" s="7" t="s">
        <v>40</v>
      </c>
      <c r="I227" s="7"/>
      <c r="J227" s="8">
        <v>45002</v>
      </c>
      <c r="K227" s="8">
        <v>45041</v>
      </c>
      <c r="L227" s="7" t="s">
        <v>358</v>
      </c>
      <c r="M227" s="1" t="s">
        <v>925</v>
      </c>
      <c r="N227" s="7" t="str">
        <f t="shared" si="3"/>
        <v>abr</v>
      </c>
      <c r="O227" s="7">
        <v>2023</v>
      </c>
    </row>
    <row r="228" spans="1:15" ht="30" x14ac:dyDescent="0.25">
      <c r="A228" s="7" t="s">
        <v>926</v>
      </c>
      <c r="B228" s="7">
        <v>16519913</v>
      </c>
      <c r="C228" s="7" t="s">
        <v>37</v>
      </c>
      <c r="D228" s="1" t="s">
        <v>22</v>
      </c>
      <c r="E228" s="7" t="s">
        <v>48</v>
      </c>
      <c r="F228" s="7" t="s">
        <v>63</v>
      </c>
      <c r="G228" s="7" t="s">
        <v>400</v>
      </c>
      <c r="H228" s="7" t="s">
        <v>146</v>
      </c>
      <c r="I228" s="7"/>
      <c r="J228" s="8">
        <v>45035</v>
      </c>
      <c r="K228" s="8">
        <v>45041</v>
      </c>
      <c r="L228" s="7" t="s">
        <v>368</v>
      </c>
      <c r="M228" s="1" t="s">
        <v>927</v>
      </c>
      <c r="N228" s="7" t="str">
        <f t="shared" si="3"/>
        <v>abr</v>
      </c>
      <c r="O228" s="7">
        <v>2023</v>
      </c>
    </row>
    <row r="229" spans="1:15" x14ac:dyDescent="0.25">
      <c r="A229" s="7" t="s">
        <v>836</v>
      </c>
      <c r="B229" s="7">
        <v>16583586</v>
      </c>
      <c r="C229" s="7" t="s">
        <v>66</v>
      </c>
      <c r="D229" s="1" t="s">
        <v>22</v>
      </c>
      <c r="E229" s="7" t="s">
        <v>48</v>
      </c>
      <c r="F229" s="7" t="s">
        <v>50</v>
      </c>
      <c r="G229" s="7" t="s">
        <v>96</v>
      </c>
      <c r="H229" s="7" t="s">
        <v>55</v>
      </c>
      <c r="I229" s="7">
        <v>2</v>
      </c>
      <c r="J229" s="8">
        <v>45040</v>
      </c>
      <c r="K229" s="8">
        <v>45041</v>
      </c>
      <c r="L229" s="7" t="s">
        <v>340</v>
      </c>
      <c r="M229" s="1"/>
      <c r="N229" s="7" t="str">
        <f t="shared" si="3"/>
        <v>abr</v>
      </c>
      <c r="O229" s="7">
        <v>2023</v>
      </c>
    </row>
    <row r="230" spans="1:15" x14ac:dyDescent="0.25">
      <c r="A230" s="7" t="s">
        <v>484</v>
      </c>
      <c r="B230" s="7">
        <v>16591588</v>
      </c>
      <c r="C230" s="7" t="s">
        <v>94</v>
      </c>
      <c r="D230" s="1" t="s">
        <v>22</v>
      </c>
      <c r="E230" s="7" t="s">
        <v>31</v>
      </c>
      <c r="F230" s="7" t="s">
        <v>117</v>
      </c>
      <c r="G230" s="7" t="s">
        <v>817</v>
      </c>
      <c r="H230" s="7" t="s">
        <v>28</v>
      </c>
      <c r="I230" s="7"/>
      <c r="J230" s="8">
        <v>45026</v>
      </c>
      <c r="K230" s="8">
        <v>45041</v>
      </c>
      <c r="L230" s="7"/>
      <c r="M230" s="1"/>
      <c r="N230" s="7" t="str">
        <f t="shared" si="3"/>
        <v>abr</v>
      </c>
      <c r="O230" s="7">
        <v>2023</v>
      </c>
    </row>
    <row r="231" spans="1:15" x14ac:dyDescent="0.25">
      <c r="A231" s="7" t="s">
        <v>928</v>
      </c>
      <c r="B231" s="7">
        <v>16594823</v>
      </c>
      <c r="C231" s="7" t="s">
        <v>99</v>
      </c>
      <c r="D231" s="1" t="s">
        <v>22</v>
      </c>
      <c r="E231" s="7" t="s">
        <v>23</v>
      </c>
      <c r="F231" s="7" t="s">
        <v>195</v>
      </c>
      <c r="G231" s="7" t="s">
        <v>54</v>
      </c>
      <c r="H231" s="7" t="s">
        <v>28</v>
      </c>
      <c r="I231" s="7"/>
      <c r="J231" s="8">
        <v>45041</v>
      </c>
      <c r="K231" s="8">
        <v>45041</v>
      </c>
      <c r="L231" s="7"/>
      <c r="M231" s="1"/>
      <c r="N231" s="7" t="str">
        <f t="shared" si="3"/>
        <v>abr</v>
      </c>
      <c r="O231" s="7">
        <v>2023</v>
      </c>
    </row>
    <row r="232" spans="1:15" x14ac:dyDescent="0.25">
      <c r="A232" s="7" t="s">
        <v>929</v>
      </c>
      <c r="B232" s="7">
        <v>16498228</v>
      </c>
      <c r="C232" s="7" t="s">
        <v>21</v>
      </c>
      <c r="D232" s="1" t="s">
        <v>22</v>
      </c>
      <c r="E232" s="7" t="s">
        <v>23</v>
      </c>
      <c r="F232" s="7" t="s">
        <v>60</v>
      </c>
      <c r="G232" s="7" t="s">
        <v>816</v>
      </c>
      <c r="H232" s="7" t="s">
        <v>40</v>
      </c>
      <c r="I232" s="7">
        <v>1</v>
      </c>
      <c r="J232" s="8">
        <v>45034</v>
      </c>
      <c r="K232" s="8">
        <v>45042</v>
      </c>
      <c r="L232" s="7" t="s">
        <v>727</v>
      </c>
      <c r="M232" s="1"/>
      <c r="N232" s="7" t="str">
        <f t="shared" si="3"/>
        <v>abr</v>
      </c>
      <c r="O232" s="7">
        <v>2023</v>
      </c>
    </row>
    <row r="233" spans="1:15" x14ac:dyDescent="0.25">
      <c r="A233" s="7" t="s">
        <v>930</v>
      </c>
      <c r="B233" s="7">
        <v>16569180</v>
      </c>
      <c r="C233" s="7" t="s">
        <v>21</v>
      </c>
      <c r="D233" s="1" t="s">
        <v>22</v>
      </c>
      <c r="E233" s="7" t="s">
        <v>23</v>
      </c>
      <c r="F233" s="7" t="s">
        <v>32</v>
      </c>
      <c r="G233" s="7" t="s">
        <v>123</v>
      </c>
      <c r="H233" s="7" t="s">
        <v>40</v>
      </c>
      <c r="I233" s="7"/>
      <c r="J233" s="8">
        <v>45040</v>
      </c>
      <c r="K233" s="8">
        <v>45042</v>
      </c>
      <c r="L233" s="7"/>
      <c r="M233" s="1"/>
      <c r="N233" s="7" t="str">
        <f t="shared" si="3"/>
        <v>abr</v>
      </c>
      <c r="O233" s="7">
        <v>2023</v>
      </c>
    </row>
    <row r="234" spans="1:15" x14ac:dyDescent="0.25">
      <c r="A234" s="7" t="s">
        <v>931</v>
      </c>
      <c r="B234" s="7">
        <v>16578233</v>
      </c>
      <c r="C234" s="7" t="s">
        <v>21</v>
      </c>
      <c r="D234" s="1" t="s">
        <v>22</v>
      </c>
      <c r="E234" s="7" t="s">
        <v>23</v>
      </c>
      <c r="F234" s="7" t="s">
        <v>134</v>
      </c>
      <c r="G234" s="7" t="s">
        <v>135</v>
      </c>
      <c r="H234" s="7" t="s">
        <v>40</v>
      </c>
      <c r="I234" s="7"/>
      <c r="J234" s="8">
        <v>45040</v>
      </c>
      <c r="K234" s="8">
        <v>45042</v>
      </c>
      <c r="L234" s="7" t="s">
        <v>358</v>
      </c>
      <c r="M234" s="1" t="s">
        <v>932</v>
      </c>
      <c r="N234" s="7" t="str">
        <f t="shared" si="3"/>
        <v>abr</v>
      </c>
      <c r="O234" s="7">
        <v>2023</v>
      </c>
    </row>
    <row r="235" spans="1:15" x14ac:dyDescent="0.25">
      <c r="A235" s="7" t="s">
        <v>933</v>
      </c>
      <c r="B235" s="7">
        <v>16580139</v>
      </c>
      <c r="C235" s="7" t="s">
        <v>99</v>
      </c>
      <c r="D235" s="1" t="s">
        <v>22</v>
      </c>
      <c r="E235" s="7" t="s">
        <v>23</v>
      </c>
      <c r="F235" s="7" t="s">
        <v>46</v>
      </c>
      <c r="G235" s="7" t="s">
        <v>435</v>
      </c>
      <c r="H235" s="7" t="s">
        <v>28</v>
      </c>
      <c r="I235" s="7">
        <v>1</v>
      </c>
      <c r="J235" s="8">
        <v>45040</v>
      </c>
      <c r="K235" s="8">
        <v>45042</v>
      </c>
      <c r="L235" s="7"/>
      <c r="M235" s="1"/>
      <c r="N235" s="7" t="str">
        <f t="shared" si="3"/>
        <v>abr</v>
      </c>
      <c r="O235" s="7">
        <v>2023</v>
      </c>
    </row>
    <row r="236" spans="1:15" ht="45" x14ac:dyDescent="0.25">
      <c r="A236" s="7" t="s">
        <v>703</v>
      </c>
      <c r="B236" s="7">
        <v>16258052</v>
      </c>
      <c r="C236" s="7" t="s">
        <v>468</v>
      </c>
      <c r="D236" s="1" t="s">
        <v>22</v>
      </c>
      <c r="E236" s="7" t="s">
        <v>48</v>
      </c>
      <c r="F236" s="7" t="s">
        <v>74</v>
      </c>
      <c r="G236" s="7" t="s">
        <v>89</v>
      </c>
      <c r="H236" s="7" t="s">
        <v>146</v>
      </c>
      <c r="I236" s="7"/>
      <c r="J236" s="8">
        <v>45019</v>
      </c>
      <c r="K236" s="8">
        <v>45043</v>
      </c>
      <c r="L236" s="7"/>
      <c r="M236" s="1" t="s">
        <v>934</v>
      </c>
      <c r="N236" s="7" t="str">
        <f t="shared" si="3"/>
        <v>abr</v>
      </c>
      <c r="O236" s="7">
        <v>2023</v>
      </c>
    </row>
    <row r="237" spans="1:15" ht="30" x14ac:dyDescent="0.25">
      <c r="A237" s="7" t="s">
        <v>476</v>
      </c>
      <c r="B237" s="7">
        <v>16353181</v>
      </c>
      <c r="C237" s="7" t="s">
        <v>57</v>
      </c>
      <c r="D237" s="1" t="s">
        <v>22</v>
      </c>
      <c r="E237" s="7" t="s">
        <v>31</v>
      </c>
      <c r="F237" s="7" t="s">
        <v>185</v>
      </c>
      <c r="G237" s="7" t="s">
        <v>435</v>
      </c>
      <c r="H237" s="7" t="s">
        <v>28</v>
      </c>
      <c r="I237" s="7">
        <v>7</v>
      </c>
      <c r="J237" s="8">
        <v>45026</v>
      </c>
      <c r="K237" s="8">
        <v>45043</v>
      </c>
      <c r="L237" s="7"/>
      <c r="M237" s="1" t="s">
        <v>935</v>
      </c>
      <c r="N237" s="7" t="str">
        <f t="shared" si="3"/>
        <v>abr</v>
      </c>
      <c r="O237" s="7">
        <v>2023</v>
      </c>
    </row>
    <row r="238" spans="1:15" x14ac:dyDescent="0.25">
      <c r="A238" s="7" t="s">
        <v>476</v>
      </c>
      <c r="B238" s="7">
        <v>16429278</v>
      </c>
      <c r="C238" s="7" t="s">
        <v>57</v>
      </c>
      <c r="D238" s="1" t="s">
        <v>22</v>
      </c>
      <c r="E238" s="7" t="s">
        <v>31</v>
      </c>
      <c r="F238" s="7" t="s">
        <v>185</v>
      </c>
      <c r="G238" s="7" t="s">
        <v>435</v>
      </c>
      <c r="H238" s="7" t="s">
        <v>28</v>
      </c>
      <c r="I238" s="7">
        <v>7</v>
      </c>
      <c r="J238" s="8">
        <v>45029</v>
      </c>
      <c r="K238" s="8">
        <v>45043</v>
      </c>
      <c r="L238" s="7"/>
      <c r="M238" s="1"/>
      <c r="N238" s="7" t="str">
        <f t="shared" si="3"/>
        <v>abr</v>
      </c>
      <c r="O238" s="7">
        <v>2023</v>
      </c>
    </row>
    <row r="239" spans="1:15" ht="30" x14ac:dyDescent="0.25">
      <c r="A239" s="7" t="s">
        <v>936</v>
      </c>
      <c r="B239" s="7">
        <v>16593800</v>
      </c>
      <c r="C239" s="7" t="s">
        <v>34</v>
      </c>
      <c r="D239" s="1" t="s">
        <v>22</v>
      </c>
      <c r="E239" s="7" t="s">
        <v>23</v>
      </c>
      <c r="F239" s="7" t="s">
        <v>32</v>
      </c>
      <c r="G239" s="7" t="s">
        <v>872</v>
      </c>
      <c r="H239" s="7" t="s">
        <v>67</v>
      </c>
      <c r="I239" s="7">
        <v>1</v>
      </c>
      <c r="J239" s="8">
        <v>45040</v>
      </c>
      <c r="K239" s="8">
        <v>45043</v>
      </c>
      <c r="L239" s="7" t="s">
        <v>358</v>
      </c>
      <c r="M239" s="1" t="s">
        <v>937</v>
      </c>
      <c r="N239" s="7" t="str">
        <f t="shared" si="3"/>
        <v>abr</v>
      </c>
      <c r="O239" s="7">
        <v>2023</v>
      </c>
    </row>
    <row r="240" spans="1:15" ht="30" x14ac:dyDescent="0.25">
      <c r="A240" s="7" t="s">
        <v>938</v>
      </c>
      <c r="B240" s="7">
        <v>16615534</v>
      </c>
      <c r="C240" s="7" t="s">
        <v>34</v>
      </c>
      <c r="D240" s="1" t="s">
        <v>22</v>
      </c>
      <c r="E240" s="7" t="s">
        <v>23</v>
      </c>
      <c r="F240" s="7" t="s">
        <v>32</v>
      </c>
      <c r="G240" s="7" t="s">
        <v>872</v>
      </c>
      <c r="H240" s="7" t="s">
        <v>67</v>
      </c>
      <c r="I240" s="7">
        <v>1</v>
      </c>
      <c r="J240" s="8">
        <v>45040</v>
      </c>
      <c r="K240" s="8">
        <v>45043</v>
      </c>
      <c r="L240" s="7" t="s">
        <v>358</v>
      </c>
      <c r="M240" s="1" t="s">
        <v>937</v>
      </c>
      <c r="N240" s="7" t="str">
        <f t="shared" si="3"/>
        <v>abr</v>
      </c>
      <c r="O240" s="7">
        <v>2023</v>
      </c>
    </row>
    <row r="241" spans="1:15" x14ac:dyDescent="0.25">
      <c r="A241" s="7" t="s">
        <v>939</v>
      </c>
      <c r="B241" s="7">
        <v>16571885</v>
      </c>
      <c r="C241" s="7" t="s">
        <v>21</v>
      </c>
      <c r="D241" s="1" t="s">
        <v>22</v>
      </c>
      <c r="E241" s="7" t="s">
        <v>23</v>
      </c>
      <c r="F241" s="7" t="s">
        <v>202</v>
      </c>
      <c r="G241" s="7" t="s">
        <v>105</v>
      </c>
      <c r="H241" s="7" t="s">
        <v>40</v>
      </c>
      <c r="I241" s="7"/>
      <c r="J241" s="8">
        <v>45040</v>
      </c>
      <c r="K241" s="8">
        <v>45044</v>
      </c>
      <c r="L241" s="7"/>
      <c r="M241" s="1"/>
      <c r="N241" s="7" t="str">
        <f t="shared" si="3"/>
        <v>abr</v>
      </c>
      <c r="O241" s="7">
        <v>2023</v>
      </c>
    </row>
    <row r="242" spans="1:15" x14ac:dyDescent="0.25">
      <c r="A242" s="7" t="s">
        <v>933</v>
      </c>
      <c r="B242" s="7">
        <v>16596918</v>
      </c>
      <c r="C242" s="7" t="s">
        <v>99</v>
      </c>
      <c r="D242" s="1" t="s">
        <v>22</v>
      </c>
      <c r="E242" s="7" t="s">
        <v>23</v>
      </c>
      <c r="F242" s="7" t="s">
        <v>329</v>
      </c>
      <c r="G242" s="7" t="s">
        <v>435</v>
      </c>
      <c r="H242" s="7" t="s">
        <v>28</v>
      </c>
      <c r="I242" s="7">
        <v>1</v>
      </c>
      <c r="J242" s="8">
        <v>45040</v>
      </c>
      <c r="K242" s="8">
        <v>45044</v>
      </c>
      <c r="L242" s="7"/>
      <c r="M242" s="1"/>
      <c r="N242" s="7" t="str">
        <f t="shared" si="3"/>
        <v>abr</v>
      </c>
      <c r="O242" s="7">
        <v>2023</v>
      </c>
    </row>
    <row r="243" spans="1:15" ht="105" x14ac:dyDescent="0.25">
      <c r="A243" s="7" t="s">
        <v>90</v>
      </c>
      <c r="B243" s="7">
        <v>16614482</v>
      </c>
      <c r="C243" s="7" t="s">
        <v>37</v>
      </c>
      <c r="D243" s="1" t="s">
        <v>22</v>
      </c>
      <c r="E243" s="7" t="s">
        <v>23</v>
      </c>
      <c r="F243" s="7" t="s">
        <v>32</v>
      </c>
      <c r="G243" s="7" t="s">
        <v>72</v>
      </c>
      <c r="H243" s="7" t="s">
        <v>67</v>
      </c>
      <c r="I243" s="7">
        <v>1</v>
      </c>
      <c r="J243" s="8">
        <v>45042</v>
      </c>
      <c r="K243" s="8">
        <v>45044</v>
      </c>
      <c r="L243" s="7" t="s">
        <v>358</v>
      </c>
      <c r="M243" s="1" t="s">
        <v>940</v>
      </c>
      <c r="N243" s="7" t="str">
        <f t="shared" si="3"/>
        <v>abr</v>
      </c>
      <c r="O243" s="7">
        <v>2023</v>
      </c>
    </row>
    <row r="244" spans="1:15" x14ac:dyDescent="0.25">
      <c r="A244" s="7" t="s">
        <v>668</v>
      </c>
      <c r="B244" s="7">
        <v>16621740</v>
      </c>
      <c r="C244" s="7" t="s">
        <v>66</v>
      </c>
      <c r="D244" s="1" t="s">
        <v>22</v>
      </c>
      <c r="E244" s="7" t="s">
        <v>48</v>
      </c>
      <c r="F244" s="7" t="s">
        <v>95</v>
      </c>
      <c r="G244" s="7" t="s">
        <v>876</v>
      </c>
      <c r="H244" s="7" t="s">
        <v>97</v>
      </c>
      <c r="I244" s="7">
        <v>3</v>
      </c>
      <c r="J244" s="8">
        <v>45042</v>
      </c>
      <c r="K244" s="8">
        <v>45044</v>
      </c>
      <c r="L244" s="7" t="s">
        <v>358</v>
      </c>
      <c r="M244" s="1"/>
      <c r="N244" s="7" t="str">
        <f t="shared" si="3"/>
        <v>abr</v>
      </c>
      <c r="O244" s="7">
        <v>2023</v>
      </c>
    </row>
    <row r="245" spans="1:15" x14ac:dyDescent="0.25">
      <c r="A245" s="7" t="s">
        <v>941</v>
      </c>
      <c r="B245" s="7">
        <v>16630031</v>
      </c>
      <c r="C245" s="7" t="s">
        <v>66</v>
      </c>
      <c r="D245" s="1" t="s">
        <v>22</v>
      </c>
      <c r="E245" s="7" t="s">
        <v>48</v>
      </c>
      <c r="F245" s="7" t="s">
        <v>50</v>
      </c>
      <c r="G245" s="7" t="s">
        <v>96</v>
      </c>
      <c r="H245" s="7" t="s">
        <v>97</v>
      </c>
      <c r="I245" s="7">
        <v>1</v>
      </c>
      <c r="J245" s="8">
        <v>45043</v>
      </c>
      <c r="K245" s="8">
        <v>45044</v>
      </c>
      <c r="L245" s="7" t="s">
        <v>340</v>
      </c>
      <c r="M245" s="1"/>
      <c r="N245" s="7" t="str">
        <f t="shared" si="3"/>
        <v>abr</v>
      </c>
      <c r="O245" s="7">
        <v>2023</v>
      </c>
    </row>
    <row r="246" spans="1:15" x14ac:dyDescent="0.25">
      <c r="A246" s="7" t="s">
        <v>886</v>
      </c>
      <c r="B246" s="7">
        <v>16638603</v>
      </c>
      <c r="C246" s="7" t="s">
        <v>66</v>
      </c>
      <c r="D246" s="1" t="s">
        <v>22</v>
      </c>
      <c r="E246" s="7" t="s">
        <v>48</v>
      </c>
      <c r="F246" s="7" t="s">
        <v>50</v>
      </c>
      <c r="G246" s="7" t="s">
        <v>96</v>
      </c>
      <c r="H246" s="7" t="s">
        <v>97</v>
      </c>
      <c r="I246" s="7">
        <v>2</v>
      </c>
      <c r="J246" s="8">
        <v>45043</v>
      </c>
      <c r="K246" s="8">
        <v>45044</v>
      </c>
      <c r="L246" s="7" t="s">
        <v>340</v>
      </c>
      <c r="M246" s="1"/>
      <c r="N246" s="7" t="str">
        <f t="shared" si="3"/>
        <v>abr</v>
      </c>
      <c r="O246" s="7">
        <v>2023</v>
      </c>
    </row>
    <row r="247" spans="1:15" x14ac:dyDescent="0.25">
      <c r="A247" s="7" t="s">
        <v>942</v>
      </c>
      <c r="B247" s="7">
        <v>16616893</v>
      </c>
      <c r="C247" s="7" t="s">
        <v>21</v>
      </c>
      <c r="D247" s="1" t="s">
        <v>22</v>
      </c>
      <c r="E247" s="7" t="s">
        <v>23</v>
      </c>
      <c r="F247" s="7" t="s">
        <v>50</v>
      </c>
      <c r="G247" s="7" t="s">
        <v>54</v>
      </c>
      <c r="H247" s="7" t="s">
        <v>943</v>
      </c>
      <c r="I247" s="7"/>
      <c r="J247" s="8">
        <v>45042</v>
      </c>
      <c r="K247" s="8">
        <v>45048</v>
      </c>
      <c r="L247" s="7"/>
      <c r="M247" s="1"/>
      <c r="N247" s="7" t="str">
        <f t="shared" si="3"/>
        <v>mai</v>
      </c>
      <c r="O247" s="7">
        <v>2023</v>
      </c>
    </row>
    <row r="248" spans="1:15" x14ac:dyDescent="0.25">
      <c r="A248" s="7" t="s">
        <v>944</v>
      </c>
      <c r="B248" s="7">
        <v>16634119</v>
      </c>
      <c r="C248" s="7" t="s">
        <v>21</v>
      </c>
      <c r="D248" s="1" t="s">
        <v>22</v>
      </c>
      <c r="E248" s="7" t="s">
        <v>23</v>
      </c>
      <c r="F248" s="7" t="s">
        <v>50</v>
      </c>
      <c r="G248" s="7" t="s">
        <v>54</v>
      </c>
      <c r="H248" s="7" t="s">
        <v>943</v>
      </c>
      <c r="I248" s="7"/>
      <c r="J248" s="8">
        <v>45043</v>
      </c>
      <c r="K248" s="8">
        <v>45048</v>
      </c>
      <c r="L248" s="7"/>
      <c r="M248" s="1"/>
      <c r="N248" s="7" t="str">
        <f t="shared" si="3"/>
        <v>mai</v>
      </c>
      <c r="O248" s="7">
        <v>2023</v>
      </c>
    </row>
    <row r="249" spans="1:15" x14ac:dyDescent="0.25">
      <c r="A249" s="7" t="s">
        <v>88</v>
      </c>
      <c r="B249" s="7">
        <v>16645721</v>
      </c>
      <c r="C249" s="7" t="s">
        <v>37</v>
      </c>
      <c r="D249" s="1" t="s">
        <v>22</v>
      </c>
      <c r="E249" s="7" t="s">
        <v>23</v>
      </c>
      <c r="F249" s="7" t="s">
        <v>32</v>
      </c>
      <c r="G249" s="7" t="s">
        <v>89</v>
      </c>
      <c r="H249" s="7" t="s">
        <v>40</v>
      </c>
      <c r="I249" s="7"/>
      <c r="J249" s="8">
        <v>45044</v>
      </c>
      <c r="K249" s="8">
        <v>45048</v>
      </c>
      <c r="L249" s="7" t="s">
        <v>340</v>
      </c>
      <c r="M249" s="1"/>
      <c r="N249" s="7" t="str">
        <f t="shared" si="3"/>
        <v>mai</v>
      </c>
      <c r="O249" s="7">
        <v>2023</v>
      </c>
    </row>
    <row r="250" spans="1:15" x14ac:dyDescent="0.25">
      <c r="A250" s="7" t="s">
        <v>945</v>
      </c>
      <c r="B250" s="7">
        <v>16667154</v>
      </c>
      <c r="C250" s="7" t="s">
        <v>21</v>
      </c>
      <c r="D250" s="1" t="s">
        <v>22</v>
      </c>
      <c r="E250" s="7" t="s">
        <v>23</v>
      </c>
      <c r="F250" s="7" t="s">
        <v>63</v>
      </c>
      <c r="G250" s="7" t="s">
        <v>435</v>
      </c>
      <c r="H250" s="7" t="s">
        <v>28</v>
      </c>
      <c r="I250" s="7">
        <v>1</v>
      </c>
      <c r="J250" s="8">
        <v>45048</v>
      </c>
      <c r="K250" s="8">
        <v>45049</v>
      </c>
      <c r="L250" s="7"/>
      <c r="M250" s="1"/>
      <c r="N250" s="7" t="str">
        <f t="shared" si="3"/>
        <v>mai</v>
      </c>
      <c r="O250" s="7">
        <v>2023</v>
      </c>
    </row>
    <row r="251" spans="1:15" x14ac:dyDescent="0.25">
      <c r="A251" s="7" t="s">
        <v>762</v>
      </c>
      <c r="B251" s="7">
        <v>16672381</v>
      </c>
      <c r="C251" s="7" t="s">
        <v>21</v>
      </c>
      <c r="D251" s="1" t="s">
        <v>22</v>
      </c>
      <c r="E251" s="7" t="s">
        <v>23</v>
      </c>
      <c r="F251" s="7" t="s">
        <v>63</v>
      </c>
      <c r="G251" s="7" t="s">
        <v>435</v>
      </c>
      <c r="H251" s="7" t="s">
        <v>28</v>
      </c>
      <c r="I251" s="7">
        <v>1</v>
      </c>
      <c r="J251" s="8">
        <v>45048</v>
      </c>
      <c r="K251" s="8">
        <v>45049</v>
      </c>
      <c r="L251" s="7"/>
      <c r="M251" s="1"/>
      <c r="N251" s="7" t="str">
        <f t="shared" si="3"/>
        <v>mai</v>
      </c>
      <c r="O251" s="7">
        <v>2023</v>
      </c>
    </row>
    <row r="252" spans="1:15" x14ac:dyDescent="0.25">
      <c r="A252" s="7" t="s">
        <v>763</v>
      </c>
      <c r="B252" s="7">
        <v>16673574</v>
      </c>
      <c r="C252" s="7" t="s">
        <v>21</v>
      </c>
      <c r="D252" s="1" t="s">
        <v>22</v>
      </c>
      <c r="E252" s="7" t="s">
        <v>23</v>
      </c>
      <c r="F252" s="7" t="s">
        <v>53</v>
      </c>
      <c r="G252" s="7" t="s">
        <v>535</v>
      </c>
      <c r="H252" s="7" t="s">
        <v>814</v>
      </c>
      <c r="I252" s="7"/>
      <c r="J252" s="8">
        <v>45048</v>
      </c>
      <c r="K252" s="8">
        <v>45049</v>
      </c>
      <c r="L252" s="7"/>
      <c r="M252" s="1"/>
      <c r="N252" s="7" t="str">
        <f t="shared" si="3"/>
        <v>mai</v>
      </c>
      <c r="O252" s="7">
        <v>2023</v>
      </c>
    </row>
    <row r="253" spans="1:15" x14ac:dyDescent="0.25">
      <c r="A253" s="7" t="s">
        <v>49</v>
      </c>
      <c r="B253" s="7">
        <v>16675057</v>
      </c>
      <c r="C253" s="7" t="s">
        <v>21</v>
      </c>
      <c r="D253" s="1" t="s">
        <v>22</v>
      </c>
      <c r="E253" s="7" t="s">
        <v>23</v>
      </c>
      <c r="F253" s="7" t="s">
        <v>53</v>
      </c>
      <c r="G253" s="7" t="s">
        <v>145</v>
      </c>
      <c r="H253" s="7" t="s">
        <v>556</v>
      </c>
      <c r="I253" s="7">
        <v>1</v>
      </c>
      <c r="J253" s="8">
        <v>45048</v>
      </c>
      <c r="K253" s="8">
        <v>45049</v>
      </c>
      <c r="L253" s="7" t="s">
        <v>316</v>
      </c>
      <c r="M253" s="1"/>
      <c r="N253" s="7" t="str">
        <f t="shared" si="3"/>
        <v>mai</v>
      </c>
      <c r="O253" s="7">
        <v>2023</v>
      </c>
    </row>
    <row r="254" spans="1:15" x14ac:dyDescent="0.25">
      <c r="A254" s="7" t="s">
        <v>77</v>
      </c>
      <c r="B254" s="7">
        <v>16527094</v>
      </c>
      <c r="C254" s="7" t="s">
        <v>21</v>
      </c>
      <c r="D254" s="1" t="s">
        <v>22</v>
      </c>
      <c r="E254" s="7" t="s">
        <v>23</v>
      </c>
      <c r="F254" s="7" t="s">
        <v>50</v>
      </c>
      <c r="G254" s="7" t="s">
        <v>777</v>
      </c>
      <c r="H254" s="7" t="s">
        <v>40</v>
      </c>
      <c r="I254" s="7">
        <v>2</v>
      </c>
      <c r="J254" s="8">
        <v>45035</v>
      </c>
      <c r="K254" s="8">
        <v>45050</v>
      </c>
      <c r="L254" s="7"/>
      <c r="M254" s="1"/>
      <c r="N254" s="7" t="str">
        <f t="shared" si="3"/>
        <v>mai</v>
      </c>
      <c r="O254" s="7">
        <v>2023</v>
      </c>
    </row>
    <row r="255" spans="1:15" ht="30" x14ac:dyDescent="0.25">
      <c r="A255" s="7" t="s">
        <v>800</v>
      </c>
      <c r="B255" s="7">
        <v>16622160</v>
      </c>
      <c r="C255" s="7" t="s">
        <v>21</v>
      </c>
      <c r="D255" s="1" t="s">
        <v>22</v>
      </c>
      <c r="E255" s="7" t="s">
        <v>23</v>
      </c>
      <c r="F255" s="7" t="s">
        <v>202</v>
      </c>
      <c r="G255" s="7" t="s">
        <v>400</v>
      </c>
      <c r="H255" s="7" t="s">
        <v>40</v>
      </c>
      <c r="I255" s="7">
        <v>2</v>
      </c>
      <c r="J255" s="8">
        <v>45042</v>
      </c>
      <c r="K255" s="8">
        <v>45050</v>
      </c>
      <c r="L255" s="7" t="s">
        <v>358</v>
      </c>
      <c r="M255" s="1" t="s">
        <v>946</v>
      </c>
      <c r="N255" s="7" t="str">
        <f t="shared" si="3"/>
        <v>mai</v>
      </c>
      <c r="O255" s="7">
        <v>2023</v>
      </c>
    </row>
    <row r="256" spans="1:15" x14ac:dyDescent="0.25">
      <c r="A256" s="7" t="s">
        <v>931</v>
      </c>
      <c r="B256" s="7">
        <v>16686843</v>
      </c>
      <c r="C256" s="7" t="s">
        <v>21</v>
      </c>
      <c r="D256" s="1" t="s">
        <v>22</v>
      </c>
      <c r="E256" s="7" t="s">
        <v>23</v>
      </c>
      <c r="F256" s="7" t="s">
        <v>38</v>
      </c>
      <c r="G256" s="7" t="s">
        <v>135</v>
      </c>
      <c r="H256" s="7" t="s">
        <v>40</v>
      </c>
      <c r="I256" s="7"/>
      <c r="J256" s="8">
        <v>45049</v>
      </c>
      <c r="K256" s="8">
        <v>45050</v>
      </c>
      <c r="L256" s="7" t="s">
        <v>318</v>
      </c>
      <c r="M256" s="1" t="s">
        <v>932</v>
      </c>
      <c r="N256" s="7" t="str">
        <f t="shared" si="3"/>
        <v>mai</v>
      </c>
      <c r="O256" s="7">
        <v>2023</v>
      </c>
    </row>
    <row r="257" spans="1:15" x14ac:dyDescent="0.25">
      <c r="A257" s="7" t="s">
        <v>761</v>
      </c>
      <c r="B257" s="7">
        <v>16686968</v>
      </c>
      <c r="C257" s="7" t="s">
        <v>21</v>
      </c>
      <c r="D257" s="1" t="s">
        <v>22</v>
      </c>
      <c r="E257" s="7" t="s">
        <v>23</v>
      </c>
      <c r="F257" s="7" t="s">
        <v>53</v>
      </c>
      <c r="G257" s="7" t="s">
        <v>105</v>
      </c>
      <c r="H257" s="7" t="s">
        <v>28</v>
      </c>
      <c r="I257" s="7"/>
      <c r="J257" s="8">
        <v>45049</v>
      </c>
      <c r="K257" s="8">
        <v>45050</v>
      </c>
      <c r="L257" s="7"/>
      <c r="M257" s="1"/>
      <c r="N257" s="7" t="str">
        <f t="shared" si="3"/>
        <v>mai</v>
      </c>
      <c r="O257" s="7">
        <v>2023</v>
      </c>
    </row>
    <row r="258" spans="1:15" ht="30" x14ac:dyDescent="0.25">
      <c r="A258" s="7" t="s">
        <v>931</v>
      </c>
      <c r="B258" s="7">
        <v>16140615</v>
      </c>
      <c r="C258" s="7" t="s">
        <v>21</v>
      </c>
      <c r="D258" s="1" t="s">
        <v>22</v>
      </c>
      <c r="E258" s="7" t="s">
        <v>23</v>
      </c>
      <c r="F258" s="7" t="s">
        <v>53</v>
      </c>
      <c r="G258" s="7" t="s">
        <v>123</v>
      </c>
      <c r="H258" s="7" t="s">
        <v>40</v>
      </c>
      <c r="I258" s="7"/>
      <c r="J258" s="8">
        <v>45013</v>
      </c>
      <c r="K258" s="8">
        <v>45051</v>
      </c>
      <c r="L258" s="7"/>
      <c r="M258" s="1" t="s">
        <v>702</v>
      </c>
      <c r="N258" s="7" t="str">
        <f t="shared" si="3"/>
        <v>mai</v>
      </c>
      <c r="O258" s="7">
        <v>2023</v>
      </c>
    </row>
    <row r="259" spans="1:15" x14ac:dyDescent="0.25">
      <c r="A259" s="7" t="s">
        <v>168</v>
      </c>
      <c r="B259" s="7">
        <v>16672230</v>
      </c>
      <c r="C259" s="7" t="s">
        <v>57</v>
      </c>
      <c r="D259" s="1" t="s">
        <v>22</v>
      </c>
      <c r="E259" s="7" t="s">
        <v>424</v>
      </c>
      <c r="F259" s="7" t="s">
        <v>947</v>
      </c>
      <c r="G259" s="7" t="s">
        <v>54</v>
      </c>
      <c r="H259" s="7" t="s">
        <v>28</v>
      </c>
      <c r="I259" s="7"/>
      <c r="J259" s="8">
        <v>45048</v>
      </c>
      <c r="K259" s="8">
        <v>45051</v>
      </c>
      <c r="L259" s="7"/>
      <c r="M259" s="1"/>
      <c r="N259" s="7" t="str">
        <f t="shared" ref="N259:N322" si="4">TEXT(K259,"MMM")</f>
        <v>mai</v>
      </c>
      <c r="O259" s="7">
        <v>2023</v>
      </c>
    </row>
    <row r="260" spans="1:15" x14ac:dyDescent="0.25">
      <c r="A260" s="7" t="s">
        <v>931</v>
      </c>
      <c r="B260" s="7">
        <v>16692378</v>
      </c>
      <c r="C260" s="7" t="s">
        <v>21</v>
      </c>
      <c r="D260" s="1" t="s">
        <v>22</v>
      </c>
      <c r="E260" s="7" t="s">
        <v>23</v>
      </c>
      <c r="F260" s="7" t="s">
        <v>53</v>
      </c>
      <c r="G260" s="7" t="s">
        <v>123</v>
      </c>
      <c r="H260" s="7" t="s">
        <v>40</v>
      </c>
      <c r="I260" s="7"/>
      <c r="J260" s="8">
        <v>45049</v>
      </c>
      <c r="K260" s="8">
        <v>45051</v>
      </c>
      <c r="L260" s="7"/>
      <c r="M260" s="1"/>
      <c r="N260" s="7" t="str">
        <f t="shared" si="4"/>
        <v>mai</v>
      </c>
      <c r="O260" s="7">
        <v>2023</v>
      </c>
    </row>
    <row r="261" spans="1:15" x14ac:dyDescent="0.25">
      <c r="A261" s="7" t="s">
        <v>767</v>
      </c>
      <c r="B261" s="7">
        <v>16700685</v>
      </c>
      <c r="C261" s="7" t="s">
        <v>675</v>
      </c>
      <c r="D261" s="1" t="s">
        <v>22</v>
      </c>
      <c r="E261" s="7" t="s">
        <v>23</v>
      </c>
      <c r="F261" s="7" t="s">
        <v>213</v>
      </c>
      <c r="G261" s="7" t="s">
        <v>105</v>
      </c>
      <c r="H261" s="7" t="s">
        <v>40</v>
      </c>
      <c r="I261" s="7"/>
      <c r="J261" s="8">
        <v>45050</v>
      </c>
      <c r="K261" s="8">
        <v>45051</v>
      </c>
      <c r="L261" s="7"/>
      <c r="M261" s="1"/>
      <c r="N261" s="7" t="str">
        <f t="shared" si="4"/>
        <v>mai</v>
      </c>
      <c r="O261" s="7">
        <v>2023</v>
      </c>
    </row>
    <row r="262" spans="1:15" x14ac:dyDescent="0.25">
      <c r="A262" s="7" t="s">
        <v>948</v>
      </c>
      <c r="B262" s="7">
        <v>16704665</v>
      </c>
      <c r="C262" s="7" t="s">
        <v>66</v>
      </c>
      <c r="D262" s="1" t="s">
        <v>22</v>
      </c>
      <c r="E262" s="7" t="s">
        <v>48</v>
      </c>
      <c r="F262" s="7" t="s">
        <v>50</v>
      </c>
      <c r="G262" s="7" t="s">
        <v>96</v>
      </c>
      <c r="H262" s="7" t="s">
        <v>97</v>
      </c>
      <c r="I262" s="7">
        <v>1</v>
      </c>
      <c r="J262" s="8">
        <v>45050</v>
      </c>
      <c r="K262" s="8">
        <v>45051</v>
      </c>
      <c r="L262" s="7" t="s">
        <v>340</v>
      </c>
      <c r="M262" s="1"/>
      <c r="N262" s="7" t="str">
        <f t="shared" si="4"/>
        <v>mai</v>
      </c>
      <c r="O262" s="7">
        <v>2023</v>
      </c>
    </row>
    <row r="263" spans="1:15" x14ac:dyDescent="0.25">
      <c r="A263" s="7" t="s">
        <v>760</v>
      </c>
      <c r="B263" s="7">
        <v>16714883</v>
      </c>
      <c r="C263" s="7" t="s">
        <v>21</v>
      </c>
      <c r="D263" s="1" t="s">
        <v>22</v>
      </c>
      <c r="E263" s="7" t="s">
        <v>23</v>
      </c>
      <c r="F263" s="7" t="s">
        <v>63</v>
      </c>
      <c r="G263" s="7" t="s">
        <v>400</v>
      </c>
      <c r="H263" s="7" t="s">
        <v>556</v>
      </c>
      <c r="I263" s="7">
        <v>1</v>
      </c>
      <c r="J263" s="8">
        <v>45051</v>
      </c>
      <c r="K263" s="8">
        <v>45051</v>
      </c>
      <c r="L263" s="7" t="s">
        <v>316</v>
      </c>
      <c r="M263" s="1"/>
      <c r="N263" s="7" t="str">
        <f t="shared" si="4"/>
        <v>mai</v>
      </c>
      <c r="O263" s="7">
        <v>2023</v>
      </c>
    </row>
    <row r="264" spans="1:15" ht="60" x14ac:dyDescent="0.25">
      <c r="A264" s="7" t="s">
        <v>949</v>
      </c>
      <c r="B264" s="7">
        <v>16161275</v>
      </c>
      <c r="C264" s="7" t="s">
        <v>288</v>
      </c>
      <c r="D264" s="1" t="s">
        <v>22</v>
      </c>
      <c r="E264" s="7" t="s">
        <v>48</v>
      </c>
      <c r="F264" s="7" t="s">
        <v>50</v>
      </c>
      <c r="G264" s="7" t="s">
        <v>96</v>
      </c>
      <c r="H264" s="7" t="s">
        <v>97</v>
      </c>
      <c r="I264" s="7">
        <v>1</v>
      </c>
      <c r="J264" s="8">
        <v>45014</v>
      </c>
      <c r="K264" s="8">
        <v>45054</v>
      </c>
      <c r="L264" s="7" t="s">
        <v>318</v>
      </c>
      <c r="M264" s="1" t="s">
        <v>950</v>
      </c>
      <c r="N264" s="7" t="str">
        <f t="shared" si="4"/>
        <v>mai</v>
      </c>
      <c r="O264" s="7">
        <v>2023</v>
      </c>
    </row>
    <row r="265" spans="1:15" ht="30" x14ac:dyDescent="0.25">
      <c r="A265" s="7" t="s">
        <v>931</v>
      </c>
      <c r="B265" s="7">
        <v>16482363</v>
      </c>
      <c r="C265" s="7" t="s">
        <v>21</v>
      </c>
      <c r="D265" s="1" t="s">
        <v>22</v>
      </c>
      <c r="E265" s="7" t="s">
        <v>23</v>
      </c>
      <c r="F265" s="7" t="s">
        <v>63</v>
      </c>
      <c r="G265" s="7" t="s">
        <v>872</v>
      </c>
      <c r="H265" s="7" t="s">
        <v>40</v>
      </c>
      <c r="I265" s="7">
        <v>1</v>
      </c>
      <c r="J265" s="8">
        <v>45042</v>
      </c>
      <c r="K265" s="8">
        <v>45054</v>
      </c>
      <c r="L265" s="7" t="s">
        <v>318</v>
      </c>
      <c r="M265" s="1" t="s">
        <v>937</v>
      </c>
      <c r="N265" s="7" t="str">
        <f t="shared" si="4"/>
        <v>mai</v>
      </c>
      <c r="O265" s="7">
        <v>2023</v>
      </c>
    </row>
    <row r="266" spans="1:15" x14ac:dyDescent="0.25">
      <c r="A266" s="7" t="s">
        <v>483</v>
      </c>
      <c r="B266" s="7">
        <v>16577245</v>
      </c>
      <c r="C266" s="7" t="s">
        <v>94</v>
      </c>
      <c r="D266" s="1" t="s">
        <v>22</v>
      </c>
      <c r="E266" s="7" t="s">
        <v>48</v>
      </c>
      <c r="F266" s="7" t="s">
        <v>50</v>
      </c>
      <c r="G266" s="7" t="s">
        <v>89</v>
      </c>
      <c r="H266" s="7" t="s">
        <v>97</v>
      </c>
      <c r="I266" s="7"/>
      <c r="J266" s="8">
        <v>45040</v>
      </c>
      <c r="K266" s="8">
        <v>45055</v>
      </c>
      <c r="L266" s="7" t="s">
        <v>318</v>
      </c>
      <c r="M266" s="1"/>
      <c r="N266" s="7" t="str">
        <f t="shared" si="4"/>
        <v>mai</v>
      </c>
      <c r="O266" s="7">
        <v>2023</v>
      </c>
    </row>
    <row r="267" spans="1:15" ht="90" x14ac:dyDescent="0.25">
      <c r="A267" s="7" t="s">
        <v>951</v>
      </c>
      <c r="B267" s="7">
        <v>16672847</v>
      </c>
      <c r="C267" s="7" t="s">
        <v>21</v>
      </c>
      <c r="D267" s="1" t="s">
        <v>22</v>
      </c>
      <c r="E267" s="7" t="s">
        <v>23</v>
      </c>
      <c r="F267" s="7" t="s">
        <v>134</v>
      </c>
      <c r="G267" s="7" t="s">
        <v>135</v>
      </c>
      <c r="H267" s="7" t="s">
        <v>40</v>
      </c>
      <c r="I267" s="7"/>
      <c r="J267" s="8">
        <v>45048</v>
      </c>
      <c r="K267" s="8">
        <v>45055</v>
      </c>
      <c r="L267" s="7" t="s">
        <v>318</v>
      </c>
      <c r="M267" s="1" t="s">
        <v>952</v>
      </c>
      <c r="N267" s="7" t="str">
        <f t="shared" si="4"/>
        <v>mai</v>
      </c>
      <c r="O267" s="7">
        <v>2023</v>
      </c>
    </row>
    <row r="268" spans="1:15" ht="30" x14ac:dyDescent="0.25">
      <c r="A268" s="7" t="s">
        <v>953</v>
      </c>
      <c r="B268" s="7">
        <v>16716482</v>
      </c>
      <c r="C268" s="7" t="s">
        <v>21</v>
      </c>
      <c r="D268" s="1" t="s">
        <v>22</v>
      </c>
      <c r="E268" s="7" t="s">
        <v>23</v>
      </c>
      <c r="F268" s="7" t="s">
        <v>50</v>
      </c>
      <c r="G268" s="7" t="s">
        <v>872</v>
      </c>
      <c r="H268" s="7" t="s">
        <v>40</v>
      </c>
      <c r="I268" s="7">
        <v>1</v>
      </c>
      <c r="J268" s="8">
        <v>45051</v>
      </c>
      <c r="K268" s="8">
        <v>45055</v>
      </c>
      <c r="L268" s="7" t="s">
        <v>358</v>
      </c>
      <c r="M268" s="1" t="s">
        <v>937</v>
      </c>
      <c r="N268" s="7" t="str">
        <f t="shared" si="4"/>
        <v>mai</v>
      </c>
      <c r="O268" s="7">
        <v>2023</v>
      </c>
    </row>
    <row r="269" spans="1:15" ht="30" x14ac:dyDescent="0.25">
      <c r="A269" s="7" t="s">
        <v>954</v>
      </c>
      <c r="B269" s="7">
        <v>16376201</v>
      </c>
      <c r="C269" s="7" t="s">
        <v>21</v>
      </c>
      <c r="D269" s="1" t="s">
        <v>22</v>
      </c>
      <c r="E269" s="7" t="s">
        <v>23</v>
      </c>
      <c r="F269" s="7" t="s">
        <v>63</v>
      </c>
      <c r="G269" s="7" t="s">
        <v>872</v>
      </c>
      <c r="H269" s="7" t="s">
        <v>40</v>
      </c>
      <c r="I269" s="7">
        <v>1</v>
      </c>
      <c r="J269" s="8">
        <v>45042</v>
      </c>
      <c r="K269" s="8">
        <v>45056</v>
      </c>
      <c r="L269" s="7" t="s">
        <v>358</v>
      </c>
      <c r="M269" s="1" t="s">
        <v>909</v>
      </c>
      <c r="N269" s="7" t="str">
        <f t="shared" si="4"/>
        <v>mai</v>
      </c>
      <c r="O269" s="7">
        <v>2023</v>
      </c>
    </row>
    <row r="270" spans="1:15" x14ac:dyDescent="0.25">
      <c r="A270" s="7" t="s">
        <v>729</v>
      </c>
      <c r="B270" s="7">
        <v>16758953</v>
      </c>
      <c r="C270" s="7" t="s">
        <v>675</v>
      </c>
      <c r="D270" s="1" t="s">
        <v>22</v>
      </c>
      <c r="E270" s="7" t="s">
        <v>23</v>
      </c>
      <c r="F270" s="7" t="s">
        <v>24</v>
      </c>
      <c r="G270" s="7" t="s">
        <v>145</v>
      </c>
      <c r="H270" s="7" t="s">
        <v>556</v>
      </c>
      <c r="I270" s="7">
        <v>1</v>
      </c>
      <c r="J270" s="8">
        <v>45055</v>
      </c>
      <c r="K270" s="8">
        <v>45056</v>
      </c>
      <c r="L270" s="7" t="s">
        <v>318</v>
      </c>
      <c r="M270" s="1"/>
      <c r="N270" s="7" t="str">
        <f t="shared" si="4"/>
        <v>mai</v>
      </c>
      <c r="O270" s="7">
        <v>2023</v>
      </c>
    </row>
    <row r="271" spans="1:15" x14ac:dyDescent="0.25">
      <c r="A271" s="7" t="s">
        <v>436</v>
      </c>
      <c r="B271" s="7">
        <v>16757409</v>
      </c>
      <c r="C271" s="7" t="s">
        <v>21</v>
      </c>
      <c r="D271" s="1" t="s">
        <v>22</v>
      </c>
      <c r="E271" s="7" t="s">
        <v>23</v>
      </c>
      <c r="F271" s="7" t="s">
        <v>134</v>
      </c>
      <c r="G271" s="7" t="s">
        <v>135</v>
      </c>
      <c r="H271" s="7" t="s">
        <v>40</v>
      </c>
      <c r="I271" s="7"/>
      <c r="J271" s="8">
        <v>45055</v>
      </c>
      <c r="K271" s="8">
        <v>45057</v>
      </c>
      <c r="L271" s="7" t="s">
        <v>318</v>
      </c>
      <c r="M271" s="1"/>
      <c r="N271" s="7" t="str">
        <f t="shared" si="4"/>
        <v>mai</v>
      </c>
      <c r="O271" s="7">
        <v>2023</v>
      </c>
    </row>
    <row r="272" spans="1:15" x14ac:dyDescent="0.25">
      <c r="A272" s="7" t="s">
        <v>731</v>
      </c>
      <c r="B272" s="7">
        <v>16776595</v>
      </c>
      <c r="C272" s="7" t="s">
        <v>675</v>
      </c>
      <c r="D272" s="1" t="s">
        <v>22</v>
      </c>
      <c r="E272" s="7" t="s">
        <v>23</v>
      </c>
      <c r="F272" s="7" t="s">
        <v>24</v>
      </c>
      <c r="G272" s="7" t="s">
        <v>145</v>
      </c>
      <c r="H272" s="7" t="s">
        <v>556</v>
      </c>
      <c r="I272" s="7">
        <v>1</v>
      </c>
      <c r="J272" s="8">
        <v>45056</v>
      </c>
      <c r="K272" s="8">
        <v>45057</v>
      </c>
      <c r="L272" s="7" t="s">
        <v>318</v>
      </c>
      <c r="M272" s="1"/>
      <c r="N272" s="7" t="str">
        <f t="shared" si="4"/>
        <v>mai</v>
      </c>
      <c r="O272" s="7">
        <v>2023</v>
      </c>
    </row>
    <row r="273" spans="1:15" x14ac:dyDescent="0.25">
      <c r="A273" s="7" t="s">
        <v>874</v>
      </c>
      <c r="B273" s="7">
        <v>16802821</v>
      </c>
      <c r="C273" s="7" t="s">
        <v>390</v>
      </c>
      <c r="D273" s="1" t="s">
        <v>22</v>
      </c>
      <c r="E273" s="7" t="s">
        <v>23</v>
      </c>
      <c r="F273" s="7" t="s">
        <v>830</v>
      </c>
      <c r="G273" s="7" t="s">
        <v>400</v>
      </c>
      <c r="H273" s="7" t="s">
        <v>146</v>
      </c>
      <c r="I273" s="7">
        <v>2</v>
      </c>
      <c r="J273" s="8">
        <v>45057</v>
      </c>
      <c r="K273" s="8">
        <v>45058</v>
      </c>
      <c r="L273" s="7" t="s">
        <v>340</v>
      </c>
      <c r="M273" s="1"/>
      <c r="N273" s="7" t="str">
        <f t="shared" si="4"/>
        <v>mai</v>
      </c>
      <c r="O273" s="7">
        <v>2023</v>
      </c>
    </row>
    <row r="274" spans="1:15" ht="30" x14ac:dyDescent="0.25">
      <c r="A274" s="7" t="s">
        <v>80</v>
      </c>
      <c r="B274" s="7">
        <v>16818980</v>
      </c>
      <c r="C274" s="7" t="s">
        <v>21</v>
      </c>
      <c r="D274" s="1" t="s">
        <v>22</v>
      </c>
      <c r="E274" s="7" t="s">
        <v>23</v>
      </c>
      <c r="F274" s="7" t="s">
        <v>50</v>
      </c>
      <c r="G274" s="7" t="s">
        <v>872</v>
      </c>
      <c r="H274" s="7" t="s">
        <v>40</v>
      </c>
      <c r="I274" s="7">
        <v>2</v>
      </c>
      <c r="J274" s="8">
        <v>45058</v>
      </c>
      <c r="K274" s="8">
        <v>45061</v>
      </c>
      <c r="L274" s="7" t="s">
        <v>358</v>
      </c>
      <c r="M274" s="1" t="s">
        <v>937</v>
      </c>
      <c r="N274" s="7" t="str">
        <f t="shared" si="4"/>
        <v>mai</v>
      </c>
      <c r="O274" s="7">
        <v>2023</v>
      </c>
    </row>
    <row r="275" spans="1:15" x14ac:dyDescent="0.25">
      <c r="A275" s="7" t="s">
        <v>444</v>
      </c>
      <c r="B275" s="7">
        <v>16685040</v>
      </c>
      <c r="C275" s="7" t="s">
        <v>30</v>
      </c>
      <c r="D275" s="1" t="s">
        <v>22</v>
      </c>
      <c r="E275" s="7" t="s">
        <v>48</v>
      </c>
      <c r="F275" s="7" t="s">
        <v>50</v>
      </c>
      <c r="G275" s="7" t="s">
        <v>89</v>
      </c>
      <c r="H275" s="7" t="s">
        <v>55</v>
      </c>
      <c r="I275" s="7"/>
      <c r="J275" s="8">
        <v>45049</v>
      </c>
      <c r="K275" s="8">
        <v>45062</v>
      </c>
      <c r="L275" s="7" t="s">
        <v>340</v>
      </c>
      <c r="M275" s="1"/>
      <c r="N275" s="7" t="str">
        <f t="shared" si="4"/>
        <v>mai</v>
      </c>
      <c r="O275" s="7">
        <v>2023</v>
      </c>
    </row>
    <row r="276" spans="1:15" x14ac:dyDescent="0.25">
      <c r="A276" s="7" t="s">
        <v>955</v>
      </c>
      <c r="B276" s="7">
        <v>16801122</v>
      </c>
      <c r="C276" s="7" t="s">
        <v>34</v>
      </c>
      <c r="D276" s="1" t="s">
        <v>22</v>
      </c>
      <c r="E276" s="7" t="s">
        <v>306</v>
      </c>
      <c r="F276" s="7" t="s">
        <v>97</v>
      </c>
      <c r="G276" s="7" t="s">
        <v>54</v>
      </c>
      <c r="H276" s="7" t="s">
        <v>306</v>
      </c>
      <c r="I276" s="7"/>
      <c r="J276" s="8">
        <v>45057</v>
      </c>
      <c r="K276" s="8">
        <v>45062</v>
      </c>
      <c r="L276" s="7"/>
      <c r="M276" s="1"/>
      <c r="N276" s="7" t="str">
        <f t="shared" si="4"/>
        <v>mai</v>
      </c>
      <c r="O276" s="7">
        <v>2023</v>
      </c>
    </row>
    <row r="277" spans="1:15" x14ac:dyDescent="0.25">
      <c r="A277" s="7" t="s">
        <v>557</v>
      </c>
      <c r="B277" s="7">
        <v>16760737</v>
      </c>
      <c r="C277" s="7" t="s">
        <v>237</v>
      </c>
      <c r="D277" s="1" t="s">
        <v>22</v>
      </c>
      <c r="E277" s="7" t="s">
        <v>23</v>
      </c>
      <c r="F277" s="7" t="s">
        <v>134</v>
      </c>
      <c r="G277" s="7" t="s">
        <v>816</v>
      </c>
      <c r="H277" s="7" t="s">
        <v>146</v>
      </c>
      <c r="I277" s="7">
        <v>1</v>
      </c>
      <c r="J277" s="8">
        <v>45055</v>
      </c>
      <c r="K277" s="8">
        <v>45063</v>
      </c>
      <c r="L277" s="7" t="s">
        <v>727</v>
      </c>
      <c r="M277" s="1"/>
      <c r="N277" s="7" t="str">
        <f t="shared" si="4"/>
        <v>mai</v>
      </c>
      <c r="O277" s="7">
        <v>2023</v>
      </c>
    </row>
    <row r="278" spans="1:15" x14ac:dyDescent="0.25">
      <c r="A278" s="7" t="s">
        <v>956</v>
      </c>
      <c r="B278" s="7">
        <v>16845742</v>
      </c>
      <c r="C278" s="7" t="s">
        <v>21</v>
      </c>
      <c r="D278" s="1" t="s">
        <v>22</v>
      </c>
      <c r="E278" s="7" t="s">
        <v>23</v>
      </c>
      <c r="F278" s="7" t="s">
        <v>74</v>
      </c>
      <c r="G278" s="7" t="s">
        <v>535</v>
      </c>
      <c r="H278" s="7" t="s">
        <v>814</v>
      </c>
      <c r="I278" s="7"/>
      <c r="J278" s="8">
        <v>45061</v>
      </c>
      <c r="K278" s="8">
        <v>45063</v>
      </c>
      <c r="L278" s="7"/>
      <c r="M278" s="1"/>
      <c r="N278" s="7" t="str">
        <f t="shared" si="4"/>
        <v>mai</v>
      </c>
      <c r="O278" s="7">
        <v>2023</v>
      </c>
    </row>
    <row r="279" spans="1:15" x14ac:dyDescent="0.25">
      <c r="A279" s="7" t="s">
        <v>915</v>
      </c>
      <c r="B279" s="7">
        <v>16763110</v>
      </c>
      <c r="C279" s="7" t="s">
        <v>390</v>
      </c>
      <c r="D279" s="1" t="s">
        <v>22</v>
      </c>
      <c r="E279" s="7" t="s">
        <v>23</v>
      </c>
      <c r="F279" s="7" t="s">
        <v>63</v>
      </c>
      <c r="G279" s="7" t="s">
        <v>89</v>
      </c>
      <c r="H279" s="7" t="s">
        <v>40</v>
      </c>
      <c r="I279" s="7"/>
      <c r="J279" s="8">
        <v>45055</v>
      </c>
      <c r="K279" s="8">
        <v>45064</v>
      </c>
      <c r="L279" s="7" t="s">
        <v>340</v>
      </c>
      <c r="M279" s="1" t="s">
        <v>957</v>
      </c>
      <c r="N279" s="7" t="str">
        <f t="shared" si="4"/>
        <v>mai</v>
      </c>
      <c r="O279" s="7">
        <v>2023</v>
      </c>
    </row>
    <row r="280" spans="1:15" x14ac:dyDescent="0.25">
      <c r="A280" s="7" t="s">
        <v>958</v>
      </c>
      <c r="B280" s="7">
        <v>16810033</v>
      </c>
      <c r="C280" s="7" t="s">
        <v>237</v>
      </c>
      <c r="D280" s="1" t="s">
        <v>22</v>
      </c>
      <c r="E280" s="7" t="s">
        <v>23</v>
      </c>
      <c r="F280" s="7" t="s">
        <v>134</v>
      </c>
      <c r="G280" s="7" t="s">
        <v>816</v>
      </c>
      <c r="H280" s="7" t="s">
        <v>146</v>
      </c>
      <c r="I280" s="7">
        <v>1</v>
      </c>
      <c r="J280" s="8">
        <v>45057</v>
      </c>
      <c r="K280" s="8">
        <v>45064</v>
      </c>
      <c r="L280" s="7" t="s">
        <v>318</v>
      </c>
      <c r="M280" s="1"/>
      <c r="N280" s="7" t="str">
        <f t="shared" si="4"/>
        <v>mai</v>
      </c>
      <c r="O280" s="7">
        <v>2023</v>
      </c>
    </row>
    <row r="281" spans="1:15" ht="105" x14ac:dyDescent="0.25">
      <c r="A281" s="7" t="s">
        <v>959</v>
      </c>
      <c r="B281" s="7">
        <v>16674865</v>
      </c>
      <c r="C281" s="7" t="s">
        <v>101</v>
      </c>
      <c r="D281" s="1" t="s">
        <v>22</v>
      </c>
      <c r="E281" s="7" t="s">
        <v>23</v>
      </c>
      <c r="F281" s="7" t="s">
        <v>361</v>
      </c>
      <c r="G281" s="7" t="s">
        <v>105</v>
      </c>
      <c r="H281" s="7" t="s">
        <v>40</v>
      </c>
      <c r="I281" s="7"/>
      <c r="J281" s="8">
        <v>45048</v>
      </c>
      <c r="K281" s="8">
        <v>45065</v>
      </c>
      <c r="L281" s="7"/>
      <c r="M281" s="1" t="s">
        <v>960</v>
      </c>
      <c r="N281" s="7" t="str">
        <f t="shared" si="4"/>
        <v>mai</v>
      </c>
      <c r="O281" s="7">
        <v>2023</v>
      </c>
    </row>
    <row r="282" spans="1:15" x14ac:dyDescent="0.25">
      <c r="A282" s="7" t="s">
        <v>961</v>
      </c>
      <c r="B282" s="7">
        <v>16786068</v>
      </c>
      <c r="C282" s="7" t="s">
        <v>21</v>
      </c>
      <c r="D282" s="1" t="s">
        <v>22</v>
      </c>
      <c r="E282" s="7" t="s">
        <v>23</v>
      </c>
      <c r="F282" s="7" t="s">
        <v>53</v>
      </c>
      <c r="G282" s="7" t="s">
        <v>123</v>
      </c>
      <c r="H282" s="7" t="s">
        <v>40</v>
      </c>
      <c r="I282" s="7"/>
      <c r="J282" s="8">
        <v>45056</v>
      </c>
      <c r="K282" s="8">
        <v>45065</v>
      </c>
      <c r="L282" s="7"/>
      <c r="M282" s="1"/>
      <c r="N282" s="7" t="str">
        <f t="shared" si="4"/>
        <v>mai</v>
      </c>
      <c r="O282" s="7">
        <v>2023</v>
      </c>
    </row>
    <row r="283" spans="1:15" x14ac:dyDescent="0.25">
      <c r="A283" s="7" t="s">
        <v>962</v>
      </c>
      <c r="B283" s="7">
        <v>16844213</v>
      </c>
      <c r="C283" s="7" t="s">
        <v>30</v>
      </c>
      <c r="D283" s="1" t="s">
        <v>22</v>
      </c>
      <c r="E283" s="7" t="s">
        <v>48</v>
      </c>
      <c r="F283" s="7" t="s">
        <v>50</v>
      </c>
      <c r="G283" s="7" t="s">
        <v>96</v>
      </c>
      <c r="H283" s="7" t="s">
        <v>97</v>
      </c>
      <c r="I283" s="7">
        <v>1</v>
      </c>
      <c r="J283" s="8">
        <v>45061</v>
      </c>
      <c r="K283" s="8">
        <v>45065</v>
      </c>
      <c r="L283" s="7" t="s">
        <v>318</v>
      </c>
      <c r="M283" s="1"/>
      <c r="N283" s="7" t="str">
        <f t="shared" si="4"/>
        <v>mai</v>
      </c>
      <c r="O283" s="7">
        <v>2023</v>
      </c>
    </row>
    <row r="284" spans="1:15" ht="90" x14ac:dyDescent="0.25">
      <c r="A284" s="7" t="s">
        <v>858</v>
      </c>
      <c r="B284" s="7">
        <v>16851043</v>
      </c>
      <c r="C284" s="7" t="s">
        <v>237</v>
      </c>
      <c r="D284" s="1" t="s">
        <v>22</v>
      </c>
      <c r="E284" s="7" t="s">
        <v>23</v>
      </c>
      <c r="F284" s="7" t="s">
        <v>74</v>
      </c>
      <c r="G284" s="7" t="s">
        <v>72</v>
      </c>
      <c r="H284" s="7" t="s">
        <v>40</v>
      </c>
      <c r="I284" s="7">
        <v>1</v>
      </c>
      <c r="J284" s="8">
        <v>45061</v>
      </c>
      <c r="K284" s="8">
        <v>45065</v>
      </c>
      <c r="L284" s="7" t="s">
        <v>358</v>
      </c>
      <c r="M284" s="1" t="s">
        <v>963</v>
      </c>
      <c r="N284" s="7" t="str">
        <f t="shared" si="4"/>
        <v>mai</v>
      </c>
      <c r="O284" s="7">
        <v>2023</v>
      </c>
    </row>
    <row r="285" spans="1:15" ht="30" x14ac:dyDescent="0.25">
      <c r="A285" s="7" t="s">
        <v>961</v>
      </c>
      <c r="B285" s="7">
        <v>16853346</v>
      </c>
      <c r="C285" s="7" t="s">
        <v>21</v>
      </c>
      <c r="D285" s="1" t="s">
        <v>22</v>
      </c>
      <c r="E285" s="7" t="s">
        <v>23</v>
      </c>
      <c r="F285" s="7" t="s">
        <v>63</v>
      </c>
      <c r="G285" s="7" t="s">
        <v>872</v>
      </c>
      <c r="H285" s="7" t="s">
        <v>40</v>
      </c>
      <c r="I285" s="7">
        <v>1</v>
      </c>
      <c r="J285" s="8">
        <v>45061</v>
      </c>
      <c r="K285" s="8">
        <v>45065</v>
      </c>
      <c r="L285" s="7" t="s">
        <v>318</v>
      </c>
      <c r="M285" s="1" t="s">
        <v>909</v>
      </c>
      <c r="N285" s="7" t="str">
        <f t="shared" si="4"/>
        <v>mai</v>
      </c>
      <c r="O285" s="7">
        <v>2023</v>
      </c>
    </row>
    <row r="286" spans="1:15" x14ac:dyDescent="0.25">
      <c r="A286" s="7" t="s">
        <v>853</v>
      </c>
      <c r="B286" s="7">
        <v>16880845</v>
      </c>
      <c r="C286" s="7" t="s">
        <v>113</v>
      </c>
      <c r="D286" s="1" t="s">
        <v>22</v>
      </c>
      <c r="E286" s="7" t="s">
        <v>31</v>
      </c>
      <c r="F286" s="7" t="s">
        <v>60</v>
      </c>
      <c r="G286" s="7" t="s">
        <v>135</v>
      </c>
      <c r="H286" s="7" t="s">
        <v>28</v>
      </c>
      <c r="I286" s="7"/>
      <c r="J286" s="8">
        <v>45063</v>
      </c>
      <c r="K286" s="8">
        <v>45065</v>
      </c>
      <c r="L286" s="7" t="s">
        <v>340</v>
      </c>
      <c r="M286" s="1"/>
      <c r="N286" s="7" t="str">
        <f t="shared" si="4"/>
        <v>mai</v>
      </c>
      <c r="O286" s="7">
        <v>2023</v>
      </c>
    </row>
    <row r="287" spans="1:15" x14ac:dyDescent="0.25">
      <c r="A287" s="7" t="s">
        <v>964</v>
      </c>
      <c r="B287" s="7">
        <v>16950300</v>
      </c>
      <c r="C287" s="7" t="s">
        <v>113</v>
      </c>
      <c r="D287" s="1" t="s">
        <v>22</v>
      </c>
      <c r="E287" s="7" t="s">
        <v>31</v>
      </c>
      <c r="F287" s="7" t="s">
        <v>60</v>
      </c>
      <c r="G287" s="7" t="s">
        <v>135</v>
      </c>
      <c r="H287" s="7" t="s">
        <v>28</v>
      </c>
      <c r="I287" s="7"/>
      <c r="J287" s="8">
        <v>45068</v>
      </c>
      <c r="K287" s="8">
        <v>45068</v>
      </c>
      <c r="L287" s="7" t="s">
        <v>318</v>
      </c>
      <c r="M287" s="1"/>
      <c r="N287" s="7" t="str">
        <f t="shared" si="4"/>
        <v>mai</v>
      </c>
      <c r="O287" s="7">
        <v>2023</v>
      </c>
    </row>
    <row r="288" spans="1:15" ht="45" x14ac:dyDescent="0.25">
      <c r="A288" s="7" t="s">
        <v>965</v>
      </c>
      <c r="B288" s="7">
        <v>16694259</v>
      </c>
      <c r="C288" s="7"/>
      <c r="D288" s="1" t="s">
        <v>22</v>
      </c>
      <c r="E288" s="7" t="s">
        <v>48</v>
      </c>
      <c r="F288" s="7" t="s">
        <v>63</v>
      </c>
      <c r="G288" s="7" t="s">
        <v>535</v>
      </c>
      <c r="H288" s="7" t="s">
        <v>146</v>
      </c>
      <c r="I288" s="7"/>
      <c r="J288" s="8">
        <v>45049</v>
      </c>
      <c r="K288" s="8">
        <v>45069</v>
      </c>
      <c r="L288" s="7"/>
      <c r="M288" s="1" t="s">
        <v>966</v>
      </c>
      <c r="N288" s="7" t="str">
        <f t="shared" si="4"/>
        <v>mai</v>
      </c>
      <c r="O288" s="7">
        <v>2023</v>
      </c>
    </row>
    <row r="289" spans="1:15" ht="45" x14ac:dyDescent="0.25">
      <c r="A289" s="7" t="s">
        <v>967</v>
      </c>
      <c r="B289" s="7">
        <v>16744951</v>
      </c>
      <c r="C289" s="7" t="s">
        <v>390</v>
      </c>
      <c r="D289" s="1" t="s">
        <v>22</v>
      </c>
      <c r="E289" s="7" t="s">
        <v>23</v>
      </c>
      <c r="F289" s="7" t="s">
        <v>830</v>
      </c>
      <c r="G289" s="7" t="s">
        <v>400</v>
      </c>
      <c r="H289" s="7" t="s">
        <v>40</v>
      </c>
      <c r="I289" s="7">
        <v>1</v>
      </c>
      <c r="J289" s="8">
        <v>45054</v>
      </c>
      <c r="K289" s="8">
        <v>45072</v>
      </c>
      <c r="L289" s="7" t="s">
        <v>318</v>
      </c>
      <c r="M289" s="1" t="s">
        <v>968</v>
      </c>
      <c r="N289" s="7" t="str">
        <f t="shared" si="4"/>
        <v>mai</v>
      </c>
      <c r="O289" s="7">
        <v>2023</v>
      </c>
    </row>
    <row r="290" spans="1:15" x14ac:dyDescent="0.25">
      <c r="A290" s="7" t="s">
        <v>969</v>
      </c>
      <c r="B290" s="7">
        <v>16896948</v>
      </c>
      <c r="C290" s="7" t="s">
        <v>101</v>
      </c>
      <c r="D290" s="1" t="s">
        <v>22</v>
      </c>
      <c r="E290" s="7" t="s">
        <v>23</v>
      </c>
      <c r="F290" s="7" t="s">
        <v>361</v>
      </c>
      <c r="G290" s="7" t="s">
        <v>54</v>
      </c>
      <c r="H290" s="7" t="s">
        <v>28</v>
      </c>
      <c r="I290" s="7"/>
      <c r="J290" s="8">
        <v>45064</v>
      </c>
      <c r="K290" s="8">
        <v>45072</v>
      </c>
      <c r="L290" s="7"/>
      <c r="M290" s="1"/>
      <c r="N290" s="7" t="str">
        <f t="shared" si="4"/>
        <v>mai</v>
      </c>
      <c r="O290" s="7">
        <v>2023</v>
      </c>
    </row>
    <row r="291" spans="1:15" x14ac:dyDescent="0.25">
      <c r="A291" s="7" t="s">
        <v>970</v>
      </c>
      <c r="B291" s="7">
        <v>16906412</v>
      </c>
      <c r="C291" s="7" t="s">
        <v>390</v>
      </c>
      <c r="D291" s="1" t="s">
        <v>22</v>
      </c>
      <c r="E291" s="7" t="s">
        <v>23</v>
      </c>
      <c r="F291" s="7" t="s">
        <v>63</v>
      </c>
      <c r="G291" s="7" t="s">
        <v>535</v>
      </c>
      <c r="H291" s="7" t="s">
        <v>40</v>
      </c>
      <c r="I291" s="7"/>
      <c r="J291" s="8">
        <v>45064</v>
      </c>
      <c r="K291" s="8">
        <v>45072</v>
      </c>
      <c r="L291" s="7"/>
      <c r="M291" s="1"/>
      <c r="N291" s="7" t="str">
        <f t="shared" si="4"/>
        <v>mai</v>
      </c>
      <c r="O291" s="7">
        <v>2023</v>
      </c>
    </row>
    <row r="292" spans="1:15" x14ac:dyDescent="0.25">
      <c r="A292" s="7" t="s">
        <v>971</v>
      </c>
      <c r="B292" s="7">
        <v>16950681</v>
      </c>
      <c r="C292" s="7" t="s">
        <v>21</v>
      </c>
      <c r="D292" s="1" t="s">
        <v>22</v>
      </c>
      <c r="E292" s="7" t="s">
        <v>23</v>
      </c>
      <c r="F292" s="7" t="s">
        <v>53</v>
      </c>
      <c r="G292" s="7" t="s">
        <v>123</v>
      </c>
      <c r="H292" s="7" t="s">
        <v>40</v>
      </c>
      <c r="I292" s="7"/>
      <c r="J292" s="8">
        <v>45068</v>
      </c>
      <c r="K292" s="8">
        <v>45072</v>
      </c>
      <c r="L292" s="7"/>
      <c r="M292" s="1"/>
      <c r="N292" s="7" t="str">
        <f t="shared" si="4"/>
        <v>mai</v>
      </c>
      <c r="O292" s="7">
        <v>2023</v>
      </c>
    </row>
    <row r="293" spans="1:15" ht="30" x14ac:dyDescent="0.25">
      <c r="A293" s="7" t="s">
        <v>971</v>
      </c>
      <c r="B293" s="7">
        <v>16954881</v>
      </c>
      <c r="C293" s="7" t="s">
        <v>21</v>
      </c>
      <c r="D293" s="1" t="s">
        <v>22</v>
      </c>
      <c r="E293" s="7" t="s">
        <v>23</v>
      </c>
      <c r="F293" s="7" t="s">
        <v>63</v>
      </c>
      <c r="G293" s="7" t="s">
        <v>872</v>
      </c>
      <c r="H293" s="7" t="s">
        <v>40</v>
      </c>
      <c r="I293" s="7">
        <v>1</v>
      </c>
      <c r="J293" s="8">
        <v>45070</v>
      </c>
      <c r="K293" s="8">
        <v>45072</v>
      </c>
      <c r="L293" s="7" t="s">
        <v>318</v>
      </c>
      <c r="M293" s="1" t="s">
        <v>909</v>
      </c>
      <c r="N293" s="7" t="str">
        <f t="shared" si="4"/>
        <v>mai</v>
      </c>
      <c r="O293" s="7">
        <v>2023</v>
      </c>
    </row>
    <row r="294" spans="1:15" x14ac:dyDescent="0.25">
      <c r="A294" s="7" t="s">
        <v>972</v>
      </c>
      <c r="B294" s="7">
        <v>16957228</v>
      </c>
      <c r="C294" s="7" t="s">
        <v>237</v>
      </c>
      <c r="D294" s="1" t="s">
        <v>22</v>
      </c>
      <c r="E294" s="7" t="s">
        <v>23</v>
      </c>
      <c r="F294" s="7" t="s">
        <v>198</v>
      </c>
      <c r="G294" s="7" t="s">
        <v>105</v>
      </c>
      <c r="H294" s="7" t="s">
        <v>40</v>
      </c>
      <c r="I294" s="7"/>
      <c r="J294" s="8">
        <v>45068</v>
      </c>
      <c r="K294" s="8">
        <v>45072</v>
      </c>
      <c r="L294" s="7"/>
      <c r="M294" s="1"/>
      <c r="N294" s="7" t="str">
        <f t="shared" si="4"/>
        <v>mai</v>
      </c>
      <c r="O294" s="7">
        <v>2023</v>
      </c>
    </row>
    <row r="295" spans="1:15" ht="45" x14ac:dyDescent="0.25">
      <c r="A295" s="7" t="s">
        <v>973</v>
      </c>
      <c r="B295" s="7">
        <v>16985734</v>
      </c>
      <c r="C295" s="7" t="s">
        <v>237</v>
      </c>
      <c r="D295" s="1" t="s">
        <v>22</v>
      </c>
      <c r="E295" s="7" t="s">
        <v>23</v>
      </c>
      <c r="F295" s="7" t="s">
        <v>830</v>
      </c>
      <c r="G295" s="7" t="s">
        <v>400</v>
      </c>
      <c r="H295" s="7" t="s">
        <v>40</v>
      </c>
      <c r="I295" s="7">
        <v>1</v>
      </c>
      <c r="J295" s="8">
        <v>45074</v>
      </c>
      <c r="K295" s="8">
        <v>45074</v>
      </c>
      <c r="L295" s="7" t="s">
        <v>318</v>
      </c>
      <c r="M295" s="1" t="s">
        <v>968</v>
      </c>
      <c r="N295" s="7" t="str">
        <f t="shared" si="4"/>
        <v>mai</v>
      </c>
      <c r="O295" s="7">
        <v>2023</v>
      </c>
    </row>
    <row r="296" spans="1:15" ht="45" x14ac:dyDescent="0.25">
      <c r="A296" s="7" t="s">
        <v>974</v>
      </c>
      <c r="B296" s="7">
        <v>17048531</v>
      </c>
      <c r="C296" s="7" t="s">
        <v>675</v>
      </c>
      <c r="D296" s="1" t="s">
        <v>22</v>
      </c>
      <c r="E296" s="7" t="s">
        <v>23</v>
      </c>
      <c r="F296" s="7" t="s">
        <v>830</v>
      </c>
      <c r="G296" s="7" t="s">
        <v>400</v>
      </c>
      <c r="H296" s="7" t="s">
        <v>146</v>
      </c>
      <c r="I296" s="7">
        <v>1</v>
      </c>
      <c r="J296" s="8">
        <v>45074</v>
      </c>
      <c r="K296" s="8">
        <v>45074</v>
      </c>
      <c r="L296" s="7" t="s">
        <v>318</v>
      </c>
      <c r="M296" s="1" t="s">
        <v>968</v>
      </c>
      <c r="N296" s="7" t="str">
        <f t="shared" si="4"/>
        <v>mai</v>
      </c>
      <c r="O296" s="7">
        <v>2023</v>
      </c>
    </row>
    <row r="297" spans="1:15" x14ac:dyDescent="0.25">
      <c r="A297" s="7" t="s">
        <v>467</v>
      </c>
      <c r="B297" s="7">
        <v>16880811</v>
      </c>
      <c r="C297" s="7" t="s">
        <v>468</v>
      </c>
      <c r="D297" s="1" t="s">
        <v>22</v>
      </c>
      <c r="E297" s="7" t="s">
        <v>31</v>
      </c>
      <c r="F297" s="7" t="s">
        <v>189</v>
      </c>
      <c r="G297" s="7" t="s">
        <v>817</v>
      </c>
      <c r="H297" s="7" t="s">
        <v>28</v>
      </c>
      <c r="I297" s="7"/>
      <c r="J297" s="8">
        <v>45063</v>
      </c>
      <c r="K297" s="8">
        <v>45075</v>
      </c>
      <c r="L297" s="7"/>
      <c r="M297" s="1"/>
      <c r="N297" s="7" t="str">
        <f t="shared" si="4"/>
        <v>mai</v>
      </c>
      <c r="O297" s="7">
        <v>2023</v>
      </c>
    </row>
    <row r="298" spans="1:15" x14ac:dyDescent="0.25">
      <c r="A298" s="7" t="s">
        <v>867</v>
      </c>
      <c r="B298" s="7">
        <v>16952732</v>
      </c>
      <c r="C298" s="7" t="s">
        <v>37</v>
      </c>
      <c r="D298" s="1" t="s">
        <v>22</v>
      </c>
      <c r="E298" s="7" t="s">
        <v>23</v>
      </c>
      <c r="F298" s="7" t="s">
        <v>134</v>
      </c>
      <c r="G298" s="7" t="s">
        <v>816</v>
      </c>
      <c r="H298" s="7" t="s">
        <v>146</v>
      </c>
      <c r="I298" s="7">
        <v>1</v>
      </c>
      <c r="J298" s="8">
        <v>45068</v>
      </c>
      <c r="K298" s="8">
        <v>45075</v>
      </c>
      <c r="L298" s="7" t="s">
        <v>318</v>
      </c>
      <c r="M298" s="1"/>
      <c r="N298" s="7" t="str">
        <f t="shared" si="4"/>
        <v>mai</v>
      </c>
      <c r="O298" s="7">
        <v>2023</v>
      </c>
    </row>
    <row r="299" spans="1:15" x14ac:dyDescent="0.25">
      <c r="A299" s="7" t="s">
        <v>75</v>
      </c>
      <c r="B299" s="7">
        <v>16971725</v>
      </c>
      <c r="C299" s="7" t="s">
        <v>21</v>
      </c>
      <c r="D299" s="1" t="s">
        <v>22</v>
      </c>
      <c r="E299" s="7" t="s">
        <v>23</v>
      </c>
      <c r="F299" s="7" t="s">
        <v>76</v>
      </c>
      <c r="G299" s="7" t="s">
        <v>975</v>
      </c>
      <c r="H299" s="7" t="s">
        <v>556</v>
      </c>
      <c r="I299" s="7"/>
      <c r="J299" s="8">
        <v>45075</v>
      </c>
      <c r="K299" s="8">
        <v>45075</v>
      </c>
      <c r="L299" s="7"/>
      <c r="M299" s="1"/>
      <c r="N299" s="7" t="str">
        <f t="shared" si="4"/>
        <v>mai</v>
      </c>
      <c r="O299" s="7">
        <v>2023</v>
      </c>
    </row>
    <row r="300" spans="1:15" x14ac:dyDescent="0.25">
      <c r="A300" s="7" t="s">
        <v>976</v>
      </c>
      <c r="B300" s="7">
        <v>17009612</v>
      </c>
      <c r="C300" s="7" t="s">
        <v>390</v>
      </c>
      <c r="D300" s="1" t="s">
        <v>22</v>
      </c>
      <c r="E300" s="7" t="s">
        <v>23</v>
      </c>
      <c r="F300" s="7" t="s">
        <v>63</v>
      </c>
      <c r="G300" s="7" t="s">
        <v>535</v>
      </c>
      <c r="H300" s="7" t="s">
        <v>40</v>
      </c>
      <c r="I300" s="7"/>
      <c r="J300" s="8">
        <v>45071</v>
      </c>
      <c r="K300" s="8">
        <v>45075</v>
      </c>
      <c r="L300" s="7"/>
      <c r="M300" s="1"/>
      <c r="N300" s="7" t="str">
        <f t="shared" si="4"/>
        <v>mai</v>
      </c>
      <c r="O300" s="7">
        <v>2023</v>
      </c>
    </row>
    <row r="301" spans="1:15" ht="60" x14ac:dyDescent="0.25">
      <c r="A301" s="7" t="s">
        <v>523</v>
      </c>
      <c r="B301" s="7">
        <v>16584220</v>
      </c>
      <c r="C301" s="7" t="s">
        <v>30</v>
      </c>
      <c r="D301" s="1" t="s">
        <v>22</v>
      </c>
      <c r="E301" s="7" t="s">
        <v>48</v>
      </c>
      <c r="F301" s="7" t="s">
        <v>50</v>
      </c>
      <c r="G301" s="7" t="s">
        <v>96</v>
      </c>
      <c r="H301" s="7" t="s">
        <v>67</v>
      </c>
      <c r="I301" s="7">
        <v>2</v>
      </c>
      <c r="J301" s="8">
        <v>45040</v>
      </c>
      <c r="K301" s="8">
        <v>45076</v>
      </c>
      <c r="L301" s="7" t="s">
        <v>318</v>
      </c>
      <c r="M301" s="1" t="s">
        <v>950</v>
      </c>
      <c r="N301" s="7" t="str">
        <f t="shared" si="4"/>
        <v>mai</v>
      </c>
      <c r="O301" s="7">
        <v>2023</v>
      </c>
    </row>
    <row r="302" spans="1:15" x14ac:dyDescent="0.25">
      <c r="A302" s="7" t="s">
        <v>820</v>
      </c>
      <c r="B302" s="7">
        <v>16984557</v>
      </c>
      <c r="C302" s="7" t="s">
        <v>390</v>
      </c>
      <c r="D302" s="1" t="s">
        <v>22</v>
      </c>
      <c r="E302" s="7" t="s">
        <v>23</v>
      </c>
      <c r="F302" s="7" t="s">
        <v>74</v>
      </c>
      <c r="G302" s="7" t="s">
        <v>54</v>
      </c>
      <c r="H302" s="7" t="s">
        <v>28</v>
      </c>
      <c r="I302" s="7"/>
      <c r="J302" s="8">
        <v>45070</v>
      </c>
      <c r="K302" s="8">
        <v>45078</v>
      </c>
      <c r="L302" s="7"/>
      <c r="M302" s="1"/>
      <c r="N302" s="7" t="str">
        <f t="shared" si="4"/>
        <v>jun</v>
      </c>
      <c r="O302" s="7">
        <v>2023</v>
      </c>
    </row>
    <row r="303" spans="1:15" x14ac:dyDescent="0.25">
      <c r="A303" s="7" t="s">
        <v>977</v>
      </c>
      <c r="B303" s="7">
        <v>17062230</v>
      </c>
      <c r="C303" s="7" t="s">
        <v>101</v>
      </c>
      <c r="D303" s="1" t="s">
        <v>22</v>
      </c>
      <c r="E303" s="7" t="s">
        <v>48</v>
      </c>
      <c r="F303" s="7" t="s">
        <v>50</v>
      </c>
      <c r="G303" s="7" t="s">
        <v>96</v>
      </c>
      <c r="H303" s="7" t="s">
        <v>97</v>
      </c>
      <c r="I303" s="7">
        <v>1</v>
      </c>
      <c r="J303" s="8">
        <v>45075</v>
      </c>
      <c r="K303" s="8">
        <v>45078</v>
      </c>
      <c r="L303" s="7" t="s">
        <v>318</v>
      </c>
      <c r="M303" s="1"/>
      <c r="N303" s="7" t="str">
        <f t="shared" si="4"/>
        <v>jun</v>
      </c>
      <c r="O303" s="7">
        <v>2023</v>
      </c>
    </row>
    <row r="304" spans="1:15" x14ac:dyDescent="0.25">
      <c r="A304" s="7" t="s">
        <v>978</v>
      </c>
      <c r="B304" s="7">
        <v>17056289</v>
      </c>
      <c r="C304" s="7" t="s">
        <v>237</v>
      </c>
      <c r="D304" s="1" t="s">
        <v>22</v>
      </c>
      <c r="E304" s="7" t="s">
        <v>23</v>
      </c>
      <c r="F304" s="7" t="s">
        <v>198</v>
      </c>
      <c r="G304" s="7" t="s">
        <v>105</v>
      </c>
      <c r="H304" s="7" t="s">
        <v>40</v>
      </c>
      <c r="I304" s="7"/>
      <c r="J304" s="8">
        <v>45075</v>
      </c>
      <c r="K304" s="8">
        <v>45079</v>
      </c>
      <c r="L304" s="7"/>
      <c r="M304" s="1"/>
      <c r="N304" s="7" t="str">
        <f t="shared" si="4"/>
        <v>jun</v>
      </c>
      <c r="O304" s="7">
        <v>2023</v>
      </c>
    </row>
    <row r="305" spans="1:15" x14ac:dyDescent="0.25">
      <c r="A305" s="7" t="s">
        <v>979</v>
      </c>
      <c r="B305" s="7">
        <v>17125585</v>
      </c>
      <c r="C305" s="7" t="s">
        <v>237</v>
      </c>
      <c r="D305" s="1" t="s">
        <v>22</v>
      </c>
      <c r="E305" s="7" t="s">
        <v>23</v>
      </c>
      <c r="F305" s="7" t="s">
        <v>198</v>
      </c>
      <c r="G305" s="7" t="s">
        <v>105</v>
      </c>
      <c r="H305" s="7" t="s">
        <v>40</v>
      </c>
      <c r="I305" s="7"/>
      <c r="J305" s="8">
        <v>45079</v>
      </c>
      <c r="K305" s="8">
        <v>45083</v>
      </c>
      <c r="L305" s="7"/>
      <c r="M305" s="1"/>
      <c r="N305" s="7" t="str">
        <f t="shared" si="4"/>
        <v>jun</v>
      </c>
      <c r="O305" s="7">
        <v>2023</v>
      </c>
    </row>
    <row r="306" spans="1:15" x14ac:dyDescent="0.25">
      <c r="A306" s="7" t="s">
        <v>880</v>
      </c>
      <c r="B306" s="7">
        <v>16987356</v>
      </c>
      <c r="C306" s="7" t="s">
        <v>57</v>
      </c>
      <c r="D306" s="1" t="s">
        <v>22</v>
      </c>
      <c r="E306" s="7" t="s">
        <v>23</v>
      </c>
      <c r="F306" s="7" t="s">
        <v>60</v>
      </c>
      <c r="G306" s="7" t="s">
        <v>816</v>
      </c>
      <c r="H306" s="7" t="s">
        <v>28</v>
      </c>
      <c r="I306" s="7">
        <v>1</v>
      </c>
      <c r="J306" s="8">
        <v>45070</v>
      </c>
      <c r="K306" s="8">
        <v>45084</v>
      </c>
      <c r="L306" s="7" t="s">
        <v>318</v>
      </c>
      <c r="M306" s="1"/>
      <c r="N306" s="7" t="str">
        <f t="shared" si="4"/>
        <v>jun</v>
      </c>
      <c r="O306" s="7">
        <v>2023</v>
      </c>
    </row>
    <row r="307" spans="1:15" x14ac:dyDescent="0.25">
      <c r="A307" s="7" t="s">
        <v>891</v>
      </c>
      <c r="B307" s="7">
        <v>17120299</v>
      </c>
      <c r="C307" s="7" t="s">
        <v>57</v>
      </c>
      <c r="D307" s="1" t="s">
        <v>22</v>
      </c>
      <c r="E307" s="7" t="s">
        <v>23</v>
      </c>
      <c r="F307" s="7" t="s">
        <v>60</v>
      </c>
      <c r="G307" s="7" t="s">
        <v>135</v>
      </c>
      <c r="H307" s="7" t="s">
        <v>28</v>
      </c>
      <c r="I307" s="7"/>
      <c r="J307" s="8">
        <v>45078</v>
      </c>
      <c r="K307" s="8">
        <v>45084</v>
      </c>
      <c r="L307" s="7" t="s">
        <v>318</v>
      </c>
      <c r="M307" s="1"/>
      <c r="N307" s="7" t="str">
        <f t="shared" si="4"/>
        <v>jun</v>
      </c>
      <c r="O307" s="7">
        <v>2023</v>
      </c>
    </row>
    <row r="308" spans="1:15" x14ac:dyDescent="0.25">
      <c r="A308" s="7" t="s">
        <v>980</v>
      </c>
      <c r="B308" s="7">
        <v>17122168</v>
      </c>
      <c r="C308" s="7" t="s">
        <v>574</v>
      </c>
      <c r="D308" s="1" t="s">
        <v>22</v>
      </c>
      <c r="E308" s="7" t="s">
        <v>48</v>
      </c>
      <c r="F308" s="7" t="s">
        <v>63</v>
      </c>
      <c r="G308" s="7" t="s">
        <v>535</v>
      </c>
      <c r="H308" s="7" t="s">
        <v>146</v>
      </c>
      <c r="I308" s="7"/>
      <c r="J308" s="8">
        <v>45078</v>
      </c>
      <c r="K308" s="8">
        <v>45084</v>
      </c>
      <c r="L308" s="7"/>
      <c r="M308" s="1"/>
      <c r="N308" s="7" t="str">
        <f t="shared" si="4"/>
        <v>jun</v>
      </c>
      <c r="O308" s="7">
        <v>2023</v>
      </c>
    </row>
    <row r="309" spans="1:15" x14ac:dyDescent="0.25">
      <c r="A309" s="7" t="s">
        <v>981</v>
      </c>
      <c r="B309" s="7">
        <v>17157117</v>
      </c>
      <c r="C309" s="7" t="s">
        <v>44</v>
      </c>
      <c r="D309" s="1" t="s">
        <v>22</v>
      </c>
      <c r="E309" s="7" t="s">
        <v>45</v>
      </c>
      <c r="F309" s="7" t="s">
        <v>329</v>
      </c>
      <c r="G309" s="7" t="s">
        <v>435</v>
      </c>
      <c r="H309" s="7" t="s">
        <v>146</v>
      </c>
      <c r="I309" s="7">
        <v>2</v>
      </c>
      <c r="J309" s="8">
        <v>45082</v>
      </c>
      <c r="K309" s="8">
        <v>45084</v>
      </c>
      <c r="L309" s="7"/>
      <c r="M309" s="1"/>
      <c r="N309" s="7" t="str">
        <f t="shared" si="4"/>
        <v>jun</v>
      </c>
      <c r="O309" s="7">
        <v>2023</v>
      </c>
    </row>
    <row r="310" spans="1:15" x14ac:dyDescent="0.25">
      <c r="A310" s="7" t="s">
        <v>982</v>
      </c>
      <c r="B310" s="7">
        <v>16902425</v>
      </c>
      <c r="C310" s="7" t="s">
        <v>34</v>
      </c>
      <c r="D310" s="1" t="s">
        <v>22</v>
      </c>
      <c r="E310" s="7" t="s">
        <v>48</v>
      </c>
      <c r="F310" s="7" t="s">
        <v>50</v>
      </c>
      <c r="G310" s="7" t="s">
        <v>96</v>
      </c>
      <c r="H310" s="7" t="s">
        <v>97</v>
      </c>
      <c r="I310" s="7">
        <v>1</v>
      </c>
      <c r="J310" s="8">
        <v>45064</v>
      </c>
      <c r="K310" s="8">
        <v>45089</v>
      </c>
      <c r="L310" s="7" t="s">
        <v>318</v>
      </c>
      <c r="M310" s="1"/>
      <c r="N310" s="7" t="str">
        <f t="shared" si="4"/>
        <v>jun</v>
      </c>
      <c r="O310" s="7">
        <v>2023</v>
      </c>
    </row>
    <row r="311" spans="1:15" x14ac:dyDescent="0.25">
      <c r="A311" s="7" t="s">
        <v>983</v>
      </c>
      <c r="B311" s="7">
        <v>17170541</v>
      </c>
      <c r="C311" s="7" t="s">
        <v>94</v>
      </c>
      <c r="D311" s="1" t="s">
        <v>22</v>
      </c>
      <c r="E311" s="7" t="s">
        <v>48</v>
      </c>
      <c r="F311" s="7" t="s">
        <v>50</v>
      </c>
      <c r="G311" s="7" t="s">
        <v>96</v>
      </c>
      <c r="H311" s="7" t="s">
        <v>97</v>
      </c>
      <c r="I311" s="7">
        <v>1</v>
      </c>
      <c r="J311" s="8">
        <v>45082</v>
      </c>
      <c r="K311" s="8">
        <v>45090</v>
      </c>
      <c r="L311" s="7" t="s">
        <v>318</v>
      </c>
      <c r="M311" s="1"/>
      <c r="N311" s="7" t="str">
        <f t="shared" si="4"/>
        <v>jun</v>
      </c>
      <c r="O311" s="7">
        <v>2023</v>
      </c>
    </row>
    <row r="312" spans="1:15" x14ac:dyDescent="0.25">
      <c r="A312" s="7" t="s">
        <v>841</v>
      </c>
      <c r="B312" s="7">
        <v>17190929</v>
      </c>
      <c r="C312" s="7" t="s">
        <v>37</v>
      </c>
      <c r="D312" s="1" t="s">
        <v>22</v>
      </c>
      <c r="E312" s="7" t="s">
        <v>23</v>
      </c>
      <c r="F312" s="7" t="s">
        <v>361</v>
      </c>
      <c r="G312" s="7" t="s">
        <v>89</v>
      </c>
      <c r="H312" s="7" t="s">
        <v>40</v>
      </c>
      <c r="I312" s="7"/>
      <c r="J312" s="8">
        <v>45083</v>
      </c>
      <c r="K312" s="8">
        <v>45090</v>
      </c>
      <c r="L312" s="7" t="s">
        <v>340</v>
      </c>
      <c r="M312" s="1"/>
      <c r="N312" s="7" t="str">
        <f t="shared" si="4"/>
        <v>jun</v>
      </c>
      <c r="O312" s="7">
        <v>2023</v>
      </c>
    </row>
    <row r="313" spans="1:15" ht="90" x14ac:dyDescent="0.25">
      <c r="A313" s="7" t="s">
        <v>771</v>
      </c>
      <c r="B313" s="7">
        <v>17199821</v>
      </c>
      <c r="C313" s="7" t="s">
        <v>675</v>
      </c>
      <c r="D313" s="1" t="s">
        <v>22</v>
      </c>
      <c r="E313" s="7" t="s">
        <v>23</v>
      </c>
      <c r="F313" s="7" t="s">
        <v>213</v>
      </c>
      <c r="G313" s="7" t="s">
        <v>72</v>
      </c>
      <c r="H313" s="7" t="s">
        <v>40</v>
      </c>
      <c r="I313" s="7">
        <v>1</v>
      </c>
      <c r="J313" s="8">
        <v>45083</v>
      </c>
      <c r="K313" s="8">
        <v>45090</v>
      </c>
      <c r="L313" s="7" t="s">
        <v>358</v>
      </c>
      <c r="M313" s="1" t="s">
        <v>984</v>
      </c>
      <c r="N313" s="7" t="str">
        <f t="shared" si="4"/>
        <v>jun</v>
      </c>
      <c r="O313" s="7">
        <v>2023</v>
      </c>
    </row>
    <row r="314" spans="1:15" ht="45" x14ac:dyDescent="0.25">
      <c r="A314" s="7" t="s">
        <v>711</v>
      </c>
      <c r="B314" s="7">
        <v>17025087</v>
      </c>
      <c r="C314" s="7" t="s">
        <v>101</v>
      </c>
      <c r="D314" s="1" t="s">
        <v>22</v>
      </c>
      <c r="E314" s="7" t="s">
        <v>48</v>
      </c>
      <c r="F314" s="7" t="s">
        <v>202</v>
      </c>
      <c r="G314" s="7" t="s">
        <v>975</v>
      </c>
      <c r="H314" s="7" t="s">
        <v>55</v>
      </c>
      <c r="I314" s="7"/>
      <c r="J314" s="8">
        <v>45072</v>
      </c>
      <c r="K314" s="8">
        <v>45091</v>
      </c>
      <c r="L314" s="7"/>
      <c r="M314" s="1" t="s">
        <v>985</v>
      </c>
      <c r="N314" s="7" t="str">
        <f t="shared" si="4"/>
        <v>jun</v>
      </c>
      <c r="O314" s="7">
        <v>2023</v>
      </c>
    </row>
    <row r="315" spans="1:15" x14ac:dyDescent="0.25">
      <c r="A315" s="7" t="s">
        <v>986</v>
      </c>
      <c r="B315" s="7">
        <v>17104063</v>
      </c>
      <c r="C315" s="7"/>
      <c r="D315" s="1" t="s">
        <v>22</v>
      </c>
      <c r="E315" s="7" t="s">
        <v>306</v>
      </c>
      <c r="F315" s="7" t="s">
        <v>306</v>
      </c>
      <c r="G315" s="7" t="s">
        <v>54</v>
      </c>
      <c r="H315" s="7" t="s">
        <v>306</v>
      </c>
      <c r="I315" s="7"/>
      <c r="J315" s="8">
        <v>45077</v>
      </c>
      <c r="K315" s="8">
        <v>45091</v>
      </c>
      <c r="L315" s="7"/>
      <c r="M315" s="1"/>
      <c r="N315" s="7" t="str">
        <f t="shared" si="4"/>
        <v>jun</v>
      </c>
      <c r="O315" s="7">
        <v>2023</v>
      </c>
    </row>
    <row r="316" spans="1:15" x14ac:dyDescent="0.25">
      <c r="A316" s="7" t="s">
        <v>987</v>
      </c>
      <c r="B316" s="7">
        <v>17192795</v>
      </c>
      <c r="C316" s="7" t="s">
        <v>237</v>
      </c>
      <c r="D316" s="1" t="s">
        <v>22</v>
      </c>
      <c r="E316" s="7" t="s">
        <v>23</v>
      </c>
      <c r="F316" s="7" t="s">
        <v>63</v>
      </c>
      <c r="G316" s="7" t="s">
        <v>535</v>
      </c>
      <c r="H316" s="7" t="s">
        <v>40</v>
      </c>
      <c r="I316" s="7"/>
      <c r="J316" s="8">
        <v>45083</v>
      </c>
      <c r="K316" s="8">
        <v>45091</v>
      </c>
      <c r="L316" s="7"/>
      <c r="M316" s="1"/>
      <c r="N316" s="7" t="str">
        <f t="shared" si="4"/>
        <v>jun</v>
      </c>
      <c r="O316" s="7">
        <v>2023</v>
      </c>
    </row>
    <row r="317" spans="1:15" ht="75" x14ac:dyDescent="0.25">
      <c r="A317" s="7" t="s">
        <v>988</v>
      </c>
      <c r="B317" s="7">
        <v>16982606</v>
      </c>
      <c r="C317" s="7" t="s">
        <v>390</v>
      </c>
      <c r="D317" s="1" t="s">
        <v>22</v>
      </c>
      <c r="E317" s="7" t="s">
        <v>23</v>
      </c>
      <c r="F317" s="7" t="s">
        <v>134</v>
      </c>
      <c r="G317" s="7" t="s">
        <v>135</v>
      </c>
      <c r="H317" s="7" t="s">
        <v>40</v>
      </c>
      <c r="I317" s="7"/>
      <c r="J317" s="8">
        <v>45070</v>
      </c>
      <c r="K317" s="8">
        <v>45093</v>
      </c>
      <c r="L317" s="7" t="s">
        <v>318</v>
      </c>
      <c r="M317" s="1" t="s">
        <v>989</v>
      </c>
      <c r="N317" s="7" t="str">
        <f t="shared" si="4"/>
        <v>jun</v>
      </c>
      <c r="O317" s="7">
        <v>2023</v>
      </c>
    </row>
    <row r="318" spans="1:15" x14ac:dyDescent="0.25">
      <c r="A318" s="7" t="s">
        <v>544</v>
      </c>
      <c r="B318" s="7">
        <v>17116783</v>
      </c>
      <c r="C318" s="7" t="s">
        <v>71</v>
      </c>
      <c r="D318" s="1" t="s">
        <v>22</v>
      </c>
      <c r="E318" s="7" t="s">
        <v>23</v>
      </c>
      <c r="F318" s="7" t="s">
        <v>202</v>
      </c>
      <c r="G318" s="7" t="s">
        <v>990</v>
      </c>
      <c r="H318" s="7" t="s">
        <v>28</v>
      </c>
      <c r="I318" s="7"/>
      <c r="J318" s="8">
        <v>45078</v>
      </c>
      <c r="K318" s="8">
        <v>45093</v>
      </c>
      <c r="L318" s="7" t="s">
        <v>368</v>
      </c>
      <c r="M318" s="1"/>
      <c r="N318" s="7" t="str">
        <f t="shared" si="4"/>
        <v>jun</v>
      </c>
      <c r="O318" s="7">
        <v>2023</v>
      </c>
    </row>
    <row r="319" spans="1:15" x14ac:dyDescent="0.25">
      <c r="A319" s="7" t="s">
        <v>581</v>
      </c>
      <c r="B319" s="7">
        <v>17222472</v>
      </c>
      <c r="C319" s="7" t="s">
        <v>71</v>
      </c>
      <c r="D319" s="1" t="s">
        <v>22</v>
      </c>
      <c r="E319" s="7" t="s">
        <v>23</v>
      </c>
      <c r="F319" s="7" t="s">
        <v>202</v>
      </c>
      <c r="G319" s="7" t="s">
        <v>975</v>
      </c>
      <c r="H319" s="7" t="s">
        <v>28</v>
      </c>
      <c r="I319" s="7"/>
      <c r="J319" s="8">
        <v>45084</v>
      </c>
      <c r="K319" s="8">
        <v>45093</v>
      </c>
      <c r="L319" s="7"/>
      <c r="M319" s="1"/>
      <c r="N319" s="7" t="str">
        <f t="shared" si="4"/>
        <v>jun</v>
      </c>
      <c r="O319" s="7">
        <v>2023</v>
      </c>
    </row>
    <row r="320" spans="1:15" x14ac:dyDescent="0.25">
      <c r="A320" s="7" t="s">
        <v>991</v>
      </c>
      <c r="B320" s="7">
        <v>17255540</v>
      </c>
      <c r="C320" s="7" t="s">
        <v>21</v>
      </c>
      <c r="D320" s="1" t="s">
        <v>22</v>
      </c>
      <c r="E320" s="7" t="s">
        <v>23</v>
      </c>
      <c r="F320" s="7" t="s">
        <v>53</v>
      </c>
      <c r="G320" s="7" t="s">
        <v>123</v>
      </c>
      <c r="H320" s="7" t="s">
        <v>40</v>
      </c>
      <c r="I320" s="7"/>
      <c r="J320" s="8">
        <v>45089</v>
      </c>
      <c r="K320" s="8">
        <v>45093</v>
      </c>
      <c r="L320" s="7"/>
      <c r="M320" s="1"/>
      <c r="N320" s="7" t="str">
        <f t="shared" si="4"/>
        <v>jun</v>
      </c>
      <c r="O320" s="7">
        <v>2023</v>
      </c>
    </row>
    <row r="321" spans="1:15" x14ac:dyDescent="0.25">
      <c r="A321" s="7" t="s">
        <v>992</v>
      </c>
      <c r="B321" s="7">
        <v>17270081</v>
      </c>
      <c r="C321" s="7" t="s">
        <v>237</v>
      </c>
      <c r="D321" s="1" t="s">
        <v>22</v>
      </c>
      <c r="E321" s="7" t="s">
        <v>23</v>
      </c>
      <c r="F321" s="7" t="s">
        <v>74</v>
      </c>
      <c r="G321" s="7" t="s">
        <v>54</v>
      </c>
      <c r="H321" s="7" t="s">
        <v>40</v>
      </c>
      <c r="I321" s="7"/>
      <c r="J321" s="8">
        <v>45089</v>
      </c>
      <c r="K321" s="8">
        <v>45093</v>
      </c>
      <c r="L321" s="7"/>
      <c r="M321" s="1"/>
      <c r="N321" s="7" t="str">
        <f t="shared" si="4"/>
        <v>jun</v>
      </c>
      <c r="O321" s="7">
        <v>2023</v>
      </c>
    </row>
    <row r="322" spans="1:15" ht="75" x14ac:dyDescent="0.25">
      <c r="A322" s="7" t="s">
        <v>993</v>
      </c>
      <c r="B322" s="7">
        <v>17281109</v>
      </c>
      <c r="C322" s="7" t="s">
        <v>390</v>
      </c>
      <c r="D322" s="1" t="s">
        <v>22</v>
      </c>
      <c r="E322" s="7" t="s">
        <v>23</v>
      </c>
      <c r="F322" s="7" t="s">
        <v>134</v>
      </c>
      <c r="G322" s="7" t="s">
        <v>135</v>
      </c>
      <c r="H322" s="7" t="s">
        <v>40</v>
      </c>
      <c r="I322" s="7"/>
      <c r="J322" s="8">
        <v>45090</v>
      </c>
      <c r="K322" s="8">
        <v>45093</v>
      </c>
      <c r="L322" s="7" t="s">
        <v>318</v>
      </c>
      <c r="M322" s="1" t="s">
        <v>994</v>
      </c>
      <c r="N322" s="7" t="str">
        <f t="shared" si="4"/>
        <v>jun</v>
      </c>
      <c r="O322" s="7">
        <v>2023</v>
      </c>
    </row>
    <row r="323" spans="1:15" x14ac:dyDescent="0.25">
      <c r="A323" s="7" t="s">
        <v>956</v>
      </c>
      <c r="B323" s="7">
        <v>17299858</v>
      </c>
      <c r="C323" s="7" t="s">
        <v>21</v>
      </c>
      <c r="D323" s="1" t="s">
        <v>22</v>
      </c>
      <c r="E323" s="7" t="s">
        <v>23</v>
      </c>
      <c r="F323" s="7" t="s">
        <v>76</v>
      </c>
      <c r="G323" s="7" t="s">
        <v>535</v>
      </c>
      <c r="H323" s="7" t="s">
        <v>814</v>
      </c>
      <c r="I323" s="7"/>
      <c r="J323" s="8">
        <v>45090</v>
      </c>
      <c r="K323" s="8">
        <v>45093</v>
      </c>
      <c r="L323" s="7"/>
      <c r="M323" s="1"/>
      <c r="N323" s="7" t="str">
        <f t="shared" ref="N323:N386" si="5">TEXT(K323,"MMM")</f>
        <v>jun</v>
      </c>
      <c r="O323" s="7">
        <v>2023</v>
      </c>
    </row>
    <row r="324" spans="1:15" ht="75" x14ac:dyDescent="0.25">
      <c r="A324" s="7" t="s">
        <v>995</v>
      </c>
      <c r="B324" s="7">
        <v>17347530</v>
      </c>
      <c r="C324" s="7" t="s">
        <v>390</v>
      </c>
      <c r="D324" s="1" t="s">
        <v>22</v>
      </c>
      <c r="E324" s="7" t="s">
        <v>23</v>
      </c>
      <c r="F324" s="7" t="s">
        <v>134</v>
      </c>
      <c r="G324" s="7" t="s">
        <v>135</v>
      </c>
      <c r="H324" s="7" t="s">
        <v>40</v>
      </c>
      <c r="I324" s="7"/>
      <c r="J324" s="8">
        <v>45092</v>
      </c>
      <c r="K324" s="8">
        <v>45093</v>
      </c>
      <c r="L324" s="7" t="s">
        <v>318</v>
      </c>
      <c r="M324" s="1" t="s">
        <v>996</v>
      </c>
      <c r="N324" s="7" t="str">
        <f t="shared" si="5"/>
        <v>jun</v>
      </c>
      <c r="O324" s="7">
        <v>2023</v>
      </c>
    </row>
    <row r="325" spans="1:15" ht="30" x14ac:dyDescent="0.25">
      <c r="A325" s="7" t="s">
        <v>997</v>
      </c>
      <c r="B325" s="7">
        <v>16763734</v>
      </c>
      <c r="C325" s="7" t="s">
        <v>237</v>
      </c>
      <c r="D325" s="1" t="s">
        <v>22</v>
      </c>
      <c r="E325" s="7" t="s">
        <v>23</v>
      </c>
      <c r="F325" s="7" t="s">
        <v>63</v>
      </c>
      <c r="G325" s="7" t="s">
        <v>435</v>
      </c>
      <c r="H325" s="7" t="s">
        <v>146</v>
      </c>
      <c r="I325" s="7">
        <v>1</v>
      </c>
      <c r="J325" s="8">
        <v>45055</v>
      </c>
      <c r="K325" s="8">
        <v>45097</v>
      </c>
      <c r="L325" s="7"/>
      <c r="M325" s="1" t="s">
        <v>998</v>
      </c>
      <c r="N325" s="7" t="str">
        <f t="shared" si="5"/>
        <v>jun</v>
      </c>
      <c r="O325" s="7">
        <v>2023</v>
      </c>
    </row>
    <row r="326" spans="1:15" ht="30" x14ac:dyDescent="0.25">
      <c r="A326" s="7" t="s">
        <v>997</v>
      </c>
      <c r="B326" s="7">
        <v>16885771</v>
      </c>
      <c r="C326" s="7" t="s">
        <v>237</v>
      </c>
      <c r="D326" s="1" t="s">
        <v>22</v>
      </c>
      <c r="E326" s="7" t="s">
        <v>23</v>
      </c>
      <c r="F326" s="7" t="s">
        <v>50</v>
      </c>
      <c r="G326" s="7" t="s">
        <v>435</v>
      </c>
      <c r="H326" s="7" t="s">
        <v>146</v>
      </c>
      <c r="I326" s="7">
        <v>1</v>
      </c>
      <c r="J326" s="8">
        <v>45063</v>
      </c>
      <c r="K326" s="8">
        <v>45097</v>
      </c>
      <c r="L326" s="7"/>
      <c r="M326" s="1" t="s">
        <v>998</v>
      </c>
      <c r="N326" s="7" t="str">
        <f t="shared" si="5"/>
        <v>jun</v>
      </c>
      <c r="O326" s="7">
        <v>2023</v>
      </c>
    </row>
    <row r="327" spans="1:15" x14ac:dyDescent="0.25">
      <c r="A327" s="7" t="s">
        <v>628</v>
      </c>
      <c r="B327" s="7">
        <v>17287061</v>
      </c>
      <c r="C327" s="7" t="s">
        <v>71</v>
      </c>
      <c r="D327" s="1" t="s">
        <v>22</v>
      </c>
      <c r="E327" s="7" t="s">
        <v>23</v>
      </c>
      <c r="F327" s="7" t="s">
        <v>202</v>
      </c>
      <c r="G327" s="7" t="s">
        <v>990</v>
      </c>
      <c r="H327" s="7" t="s">
        <v>28</v>
      </c>
      <c r="I327" s="7"/>
      <c r="J327" s="8">
        <v>45090</v>
      </c>
      <c r="K327" s="8">
        <v>45098</v>
      </c>
      <c r="L327" s="7" t="s">
        <v>368</v>
      </c>
      <c r="M327" s="1"/>
      <c r="N327" s="7" t="str">
        <f t="shared" si="5"/>
        <v>jun</v>
      </c>
      <c r="O327" s="7">
        <v>2023</v>
      </c>
    </row>
    <row r="328" spans="1:15" x14ac:dyDescent="0.25">
      <c r="A328" s="7" t="s">
        <v>999</v>
      </c>
      <c r="B328" s="7">
        <v>17263283</v>
      </c>
      <c r="C328" s="7" t="s">
        <v>468</v>
      </c>
      <c r="D328" s="1" t="s">
        <v>22</v>
      </c>
      <c r="E328" s="7" t="s">
        <v>31</v>
      </c>
      <c r="F328" s="7" t="s">
        <v>329</v>
      </c>
      <c r="G328" s="7" t="s">
        <v>435</v>
      </c>
      <c r="H328" s="7" t="s">
        <v>28</v>
      </c>
      <c r="I328" s="7">
        <v>2</v>
      </c>
      <c r="J328" s="8">
        <v>45089</v>
      </c>
      <c r="K328" s="8">
        <v>45099</v>
      </c>
      <c r="L328" s="7"/>
      <c r="M328" s="1"/>
      <c r="N328" s="7" t="str">
        <f t="shared" si="5"/>
        <v>jun</v>
      </c>
      <c r="O328" s="7">
        <v>2023</v>
      </c>
    </row>
    <row r="329" spans="1:15" x14ac:dyDescent="0.25">
      <c r="A329" s="7" t="s">
        <v>1000</v>
      </c>
      <c r="B329" s="7">
        <v>17299217</v>
      </c>
      <c r="C329" s="7" t="s">
        <v>21</v>
      </c>
      <c r="D329" s="1" t="s">
        <v>22</v>
      </c>
      <c r="E329" s="7" t="s">
        <v>23</v>
      </c>
      <c r="F329" s="7" t="s">
        <v>233</v>
      </c>
      <c r="G329" s="7" t="s">
        <v>872</v>
      </c>
      <c r="H329" s="7" t="s">
        <v>40</v>
      </c>
      <c r="I329" s="7">
        <v>1</v>
      </c>
      <c r="J329" s="8">
        <v>45089</v>
      </c>
      <c r="K329" s="8">
        <v>45099</v>
      </c>
      <c r="L329" s="7" t="s">
        <v>318</v>
      </c>
      <c r="M329" s="1"/>
      <c r="N329" s="7" t="str">
        <f t="shared" si="5"/>
        <v>jun</v>
      </c>
      <c r="O329" s="7">
        <v>2023</v>
      </c>
    </row>
    <row r="330" spans="1:15" x14ac:dyDescent="0.25">
      <c r="A330" s="7" t="s">
        <v>1001</v>
      </c>
      <c r="B330" s="7">
        <v>17320621</v>
      </c>
      <c r="C330" s="7" t="s">
        <v>390</v>
      </c>
      <c r="D330" s="1" t="s">
        <v>22</v>
      </c>
      <c r="E330" s="7" t="s">
        <v>23</v>
      </c>
      <c r="F330" s="7" t="s">
        <v>134</v>
      </c>
      <c r="G330" s="7" t="s">
        <v>816</v>
      </c>
      <c r="H330" s="7" t="s">
        <v>40</v>
      </c>
      <c r="I330" s="7">
        <v>1</v>
      </c>
      <c r="J330" s="8">
        <v>45091</v>
      </c>
      <c r="K330" s="8">
        <v>45099</v>
      </c>
      <c r="L330" s="7" t="s">
        <v>318</v>
      </c>
      <c r="M330" s="1"/>
      <c r="N330" s="7" t="str">
        <f t="shared" si="5"/>
        <v>jun</v>
      </c>
      <c r="O330" s="7">
        <v>2023</v>
      </c>
    </row>
    <row r="331" spans="1:15" x14ac:dyDescent="0.25">
      <c r="A331" s="7" t="s">
        <v>944</v>
      </c>
      <c r="B331" s="7">
        <v>17360640</v>
      </c>
      <c r="C331" s="7" t="s">
        <v>21</v>
      </c>
      <c r="D331" s="1" t="s">
        <v>22</v>
      </c>
      <c r="E331" s="7" t="s">
        <v>23</v>
      </c>
      <c r="F331" s="7" t="s">
        <v>50</v>
      </c>
      <c r="G331" s="7" t="s">
        <v>872</v>
      </c>
      <c r="H331" s="7" t="s">
        <v>40</v>
      </c>
      <c r="I331" s="7">
        <v>2</v>
      </c>
      <c r="J331" s="8">
        <v>45093</v>
      </c>
      <c r="K331" s="8">
        <v>45099</v>
      </c>
      <c r="L331" s="7" t="s">
        <v>358</v>
      </c>
      <c r="M331" s="1"/>
      <c r="N331" s="7" t="str">
        <f t="shared" si="5"/>
        <v>jun</v>
      </c>
      <c r="O331" s="7">
        <v>2023</v>
      </c>
    </row>
    <row r="332" spans="1:15" x14ac:dyDescent="0.25">
      <c r="A332" s="7" t="s">
        <v>1002</v>
      </c>
      <c r="B332" s="7">
        <v>17447359</v>
      </c>
      <c r="C332" s="7" t="s">
        <v>237</v>
      </c>
      <c r="D332" s="1" t="s">
        <v>22</v>
      </c>
      <c r="E332" s="7" t="s">
        <v>23</v>
      </c>
      <c r="F332" s="7" t="s">
        <v>74</v>
      </c>
      <c r="G332" s="7" t="s">
        <v>54</v>
      </c>
      <c r="H332" s="7" t="s">
        <v>40</v>
      </c>
      <c r="I332" s="7"/>
      <c r="J332" s="8">
        <v>45098</v>
      </c>
      <c r="K332" s="8">
        <v>45099</v>
      </c>
      <c r="L332" s="7"/>
      <c r="M332" s="1"/>
      <c r="N332" s="7" t="str">
        <f t="shared" si="5"/>
        <v>jun</v>
      </c>
      <c r="O332" s="7">
        <v>2023</v>
      </c>
    </row>
    <row r="333" spans="1:15" x14ac:dyDescent="0.25">
      <c r="A333" s="7" t="s">
        <v>1003</v>
      </c>
      <c r="B333" s="7">
        <v>17355328</v>
      </c>
      <c r="C333" s="7" t="s">
        <v>281</v>
      </c>
      <c r="D333" s="1" t="s">
        <v>22</v>
      </c>
      <c r="E333" s="7" t="s">
        <v>48</v>
      </c>
      <c r="F333" s="7" t="s">
        <v>50</v>
      </c>
      <c r="G333" s="7" t="s">
        <v>96</v>
      </c>
      <c r="H333" s="7" t="s">
        <v>97</v>
      </c>
      <c r="I333" s="7">
        <v>1</v>
      </c>
      <c r="J333" s="8">
        <v>45092</v>
      </c>
      <c r="K333" s="8">
        <v>45100</v>
      </c>
      <c r="L333" s="7" t="s">
        <v>318</v>
      </c>
      <c r="M333" s="1"/>
      <c r="N333" s="7" t="str">
        <f t="shared" si="5"/>
        <v>jun</v>
      </c>
      <c r="O333" s="7">
        <v>2023</v>
      </c>
    </row>
    <row r="334" spans="1:15" x14ac:dyDescent="0.25">
      <c r="A334" s="7" t="s">
        <v>1004</v>
      </c>
      <c r="B334" s="7">
        <v>17355600</v>
      </c>
      <c r="C334" s="7" t="s">
        <v>57</v>
      </c>
      <c r="D334" s="1" t="s">
        <v>22</v>
      </c>
      <c r="E334" s="7" t="s">
        <v>48</v>
      </c>
      <c r="F334" s="7" t="s">
        <v>50</v>
      </c>
      <c r="G334" s="7" t="s">
        <v>89</v>
      </c>
      <c r="H334" s="7" t="s">
        <v>97</v>
      </c>
      <c r="I334" s="7"/>
      <c r="J334" s="8">
        <v>45092</v>
      </c>
      <c r="K334" s="8">
        <v>45100</v>
      </c>
      <c r="L334" s="7"/>
      <c r="M334" s="1"/>
      <c r="N334" s="7" t="str">
        <f t="shared" si="5"/>
        <v>jun</v>
      </c>
      <c r="O334" s="7">
        <v>2023</v>
      </c>
    </row>
    <row r="335" spans="1:15" x14ac:dyDescent="0.25">
      <c r="A335" s="7" t="s">
        <v>1005</v>
      </c>
      <c r="B335" s="7">
        <v>17382396</v>
      </c>
      <c r="C335" s="7" t="s">
        <v>21</v>
      </c>
      <c r="D335" s="1" t="s">
        <v>22</v>
      </c>
      <c r="E335" s="7" t="s">
        <v>23</v>
      </c>
      <c r="F335" s="7" t="s">
        <v>53</v>
      </c>
      <c r="G335" s="7" t="s">
        <v>123</v>
      </c>
      <c r="H335" s="7" t="s">
        <v>40</v>
      </c>
      <c r="I335" s="7"/>
      <c r="J335" s="8">
        <v>45093</v>
      </c>
      <c r="K335" s="8">
        <v>45100</v>
      </c>
      <c r="L335" s="7"/>
      <c r="M335" s="1"/>
      <c r="N335" s="7" t="str">
        <f t="shared" si="5"/>
        <v>jun</v>
      </c>
      <c r="O335" s="7">
        <v>2023</v>
      </c>
    </row>
    <row r="336" spans="1:15" x14ac:dyDescent="0.25">
      <c r="A336" s="7" t="s">
        <v>887</v>
      </c>
      <c r="B336" s="7">
        <v>17402724</v>
      </c>
      <c r="C336" s="7" t="s">
        <v>101</v>
      </c>
      <c r="D336" s="1" t="s">
        <v>22</v>
      </c>
      <c r="E336" s="7" t="s">
        <v>23</v>
      </c>
      <c r="F336" s="7" t="s">
        <v>32</v>
      </c>
      <c r="G336" s="7" t="s">
        <v>435</v>
      </c>
      <c r="H336" s="7" t="s">
        <v>28</v>
      </c>
      <c r="I336" s="7">
        <v>1</v>
      </c>
      <c r="J336" s="8">
        <v>45096</v>
      </c>
      <c r="K336" s="8">
        <v>45100</v>
      </c>
      <c r="L336" s="7"/>
      <c r="M336" s="1"/>
      <c r="N336" s="7" t="str">
        <f t="shared" si="5"/>
        <v>jun</v>
      </c>
      <c r="O336" s="7">
        <v>2023</v>
      </c>
    </row>
    <row r="337" spans="1:15" x14ac:dyDescent="0.25">
      <c r="A337" s="7" t="s">
        <v>659</v>
      </c>
      <c r="B337" s="7">
        <v>17422180</v>
      </c>
      <c r="C337" s="7" t="s">
        <v>71</v>
      </c>
      <c r="D337" s="1" t="s">
        <v>22</v>
      </c>
      <c r="E337" s="7" t="s">
        <v>23</v>
      </c>
      <c r="F337" s="7" t="s">
        <v>202</v>
      </c>
      <c r="G337" s="7" t="s">
        <v>990</v>
      </c>
      <c r="H337" s="7" t="s">
        <v>28</v>
      </c>
      <c r="I337" s="7"/>
      <c r="J337" s="8">
        <v>45097</v>
      </c>
      <c r="K337" s="8">
        <v>45100</v>
      </c>
      <c r="L337" s="7" t="s">
        <v>368</v>
      </c>
      <c r="M337" s="1"/>
      <c r="N337" s="7" t="str">
        <f t="shared" si="5"/>
        <v>jun</v>
      </c>
      <c r="O337" s="7">
        <v>2023</v>
      </c>
    </row>
    <row r="338" spans="1:15" x14ac:dyDescent="0.25">
      <c r="A338" s="7" t="s">
        <v>1006</v>
      </c>
      <c r="B338" s="7">
        <v>17439063</v>
      </c>
      <c r="C338" s="7" t="s">
        <v>390</v>
      </c>
      <c r="D338" s="1" t="s">
        <v>22</v>
      </c>
      <c r="E338" s="7" t="s">
        <v>23</v>
      </c>
      <c r="F338" s="7" t="s">
        <v>134</v>
      </c>
      <c r="G338" s="7" t="s">
        <v>135</v>
      </c>
      <c r="H338" s="7" t="s">
        <v>40</v>
      </c>
      <c r="I338" s="7"/>
      <c r="J338" s="8">
        <v>45098</v>
      </c>
      <c r="K338" s="8">
        <v>45100</v>
      </c>
      <c r="L338" s="7" t="s">
        <v>318</v>
      </c>
      <c r="M338" s="1"/>
      <c r="N338" s="7" t="str">
        <f t="shared" si="5"/>
        <v>jun</v>
      </c>
      <c r="O338" s="7">
        <v>2023</v>
      </c>
    </row>
    <row r="339" spans="1:15" x14ac:dyDescent="0.25">
      <c r="A339" s="7" t="s">
        <v>969</v>
      </c>
      <c r="B339" s="7">
        <v>17466323</v>
      </c>
      <c r="C339" s="7" t="s">
        <v>101</v>
      </c>
      <c r="D339" s="1" t="s">
        <v>22</v>
      </c>
      <c r="E339" s="7" t="s">
        <v>23</v>
      </c>
      <c r="F339" s="7" t="s">
        <v>361</v>
      </c>
      <c r="G339" s="7" t="s">
        <v>54</v>
      </c>
      <c r="H339" s="7" t="s">
        <v>28</v>
      </c>
      <c r="I339" s="7"/>
      <c r="J339" s="8">
        <v>45099</v>
      </c>
      <c r="K339" s="8">
        <v>45100</v>
      </c>
      <c r="L339" s="7"/>
      <c r="M339" s="1"/>
      <c r="N339" s="7" t="str">
        <f t="shared" si="5"/>
        <v>jun</v>
      </c>
      <c r="O339" s="7">
        <v>2023</v>
      </c>
    </row>
    <row r="340" spans="1:15" ht="45" x14ac:dyDescent="0.25">
      <c r="A340" s="7" t="s">
        <v>1007</v>
      </c>
      <c r="B340" s="7">
        <v>17120000</v>
      </c>
      <c r="C340" s="7" t="s">
        <v>21</v>
      </c>
      <c r="D340" s="1" t="s">
        <v>22</v>
      </c>
      <c r="E340" s="7" t="s">
        <v>23</v>
      </c>
      <c r="F340" s="7" t="s">
        <v>50</v>
      </c>
      <c r="G340" s="7" t="s">
        <v>872</v>
      </c>
      <c r="H340" s="7" t="s">
        <v>40</v>
      </c>
      <c r="I340" s="7">
        <v>1</v>
      </c>
      <c r="J340" s="8">
        <v>45089</v>
      </c>
      <c r="K340" s="8">
        <v>45103</v>
      </c>
      <c r="L340" s="7" t="s">
        <v>318</v>
      </c>
      <c r="M340" s="1" t="s">
        <v>1008</v>
      </c>
      <c r="N340" s="7" t="str">
        <f t="shared" si="5"/>
        <v>jun</v>
      </c>
      <c r="O340" s="7">
        <v>2023</v>
      </c>
    </row>
    <row r="341" spans="1:15" x14ac:dyDescent="0.25">
      <c r="A341" s="7" t="s">
        <v>1009</v>
      </c>
      <c r="B341" s="7">
        <v>17466946</v>
      </c>
      <c r="C341" s="7" t="s">
        <v>71</v>
      </c>
      <c r="D341" s="1" t="s">
        <v>22</v>
      </c>
      <c r="E341" s="7" t="s">
        <v>48</v>
      </c>
      <c r="F341" s="7" t="s">
        <v>50</v>
      </c>
      <c r="G341" s="7" t="s">
        <v>96</v>
      </c>
      <c r="H341" s="7" t="s">
        <v>97</v>
      </c>
      <c r="I341" s="7">
        <v>1</v>
      </c>
      <c r="J341" s="8">
        <v>45099</v>
      </c>
      <c r="K341" s="8">
        <v>45103</v>
      </c>
      <c r="L341" s="7" t="s">
        <v>340</v>
      </c>
      <c r="M341" s="1"/>
      <c r="N341" s="7" t="str">
        <f t="shared" si="5"/>
        <v>jun</v>
      </c>
      <c r="O341" s="7">
        <v>2023</v>
      </c>
    </row>
    <row r="342" spans="1:15" ht="45" x14ac:dyDescent="0.25">
      <c r="A342" s="7" t="s">
        <v>1010</v>
      </c>
      <c r="B342" s="7">
        <v>16993164</v>
      </c>
      <c r="C342" s="7" t="s">
        <v>21</v>
      </c>
      <c r="D342" s="1" t="s">
        <v>22</v>
      </c>
      <c r="E342" s="7" t="s">
        <v>23</v>
      </c>
      <c r="F342" s="7" t="s">
        <v>50</v>
      </c>
      <c r="G342" s="7" t="s">
        <v>872</v>
      </c>
      <c r="H342" s="7" t="s">
        <v>40</v>
      </c>
      <c r="I342" s="7">
        <v>1</v>
      </c>
      <c r="J342" s="8">
        <v>45096</v>
      </c>
      <c r="K342" s="8">
        <v>45104</v>
      </c>
      <c r="L342" s="7" t="s">
        <v>318</v>
      </c>
      <c r="M342" s="1" t="s">
        <v>1008</v>
      </c>
      <c r="N342" s="7" t="str">
        <f t="shared" si="5"/>
        <v>jun</v>
      </c>
      <c r="O342" s="7">
        <v>2023</v>
      </c>
    </row>
    <row r="343" spans="1:15" x14ac:dyDescent="0.25">
      <c r="A343" s="7" t="s">
        <v>1011</v>
      </c>
      <c r="B343" s="7">
        <v>17406419</v>
      </c>
      <c r="C343" s="7" t="s">
        <v>30</v>
      </c>
      <c r="D343" s="1" t="s">
        <v>22</v>
      </c>
      <c r="E343" s="7" t="s">
        <v>48</v>
      </c>
      <c r="F343" s="7" t="s">
        <v>50</v>
      </c>
      <c r="G343" s="7" t="s">
        <v>975</v>
      </c>
      <c r="H343" s="7" t="s">
        <v>55</v>
      </c>
      <c r="I343" s="7"/>
      <c r="J343" s="8">
        <v>45096</v>
      </c>
      <c r="K343" s="8">
        <v>45104</v>
      </c>
      <c r="L343" s="7"/>
      <c r="M343" s="1"/>
      <c r="N343" s="7" t="str">
        <f t="shared" si="5"/>
        <v>jun</v>
      </c>
      <c r="O343" s="7">
        <v>2023</v>
      </c>
    </row>
    <row r="344" spans="1:15" x14ac:dyDescent="0.25">
      <c r="A344" s="7" t="s">
        <v>1012</v>
      </c>
      <c r="B344" s="7">
        <v>17419347</v>
      </c>
      <c r="C344" s="7" t="s">
        <v>390</v>
      </c>
      <c r="D344" s="1" t="s">
        <v>22</v>
      </c>
      <c r="E344" s="7" t="s">
        <v>23</v>
      </c>
      <c r="F344" s="7" t="s">
        <v>134</v>
      </c>
      <c r="G344" s="7" t="s">
        <v>816</v>
      </c>
      <c r="H344" s="7" t="s">
        <v>40</v>
      </c>
      <c r="I344" s="7">
        <v>1</v>
      </c>
      <c r="J344" s="8">
        <v>45097</v>
      </c>
      <c r="K344" s="8">
        <v>45104</v>
      </c>
      <c r="L344" s="7" t="s">
        <v>318</v>
      </c>
      <c r="M344" s="1"/>
      <c r="N344" s="7" t="str">
        <f t="shared" si="5"/>
        <v>jun</v>
      </c>
      <c r="O344" s="7">
        <v>2023</v>
      </c>
    </row>
    <row r="345" spans="1:15" x14ac:dyDescent="0.25">
      <c r="A345" s="7" t="s">
        <v>1013</v>
      </c>
      <c r="B345" s="7">
        <v>17470072</v>
      </c>
      <c r="C345" s="7" t="s">
        <v>390</v>
      </c>
      <c r="D345" s="1" t="s">
        <v>22</v>
      </c>
      <c r="E345" s="7" t="s">
        <v>23</v>
      </c>
      <c r="F345" s="7" t="s">
        <v>134</v>
      </c>
      <c r="G345" s="7" t="s">
        <v>816</v>
      </c>
      <c r="H345" s="7" t="s">
        <v>40</v>
      </c>
      <c r="I345" s="7">
        <v>1</v>
      </c>
      <c r="J345" s="8">
        <v>45099</v>
      </c>
      <c r="K345" s="8">
        <v>45104</v>
      </c>
      <c r="L345" s="7" t="s">
        <v>318</v>
      </c>
      <c r="M345" s="1"/>
      <c r="N345" s="7" t="str">
        <f t="shared" si="5"/>
        <v>jun</v>
      </c>
      <c r="O345" s="7">
        <v>2023</v>
      </c>
    </row>
    <row r="346" spans="1:15" x14ac:dyDescent="0.25">
      <c r="A346" s="7" t="s">
        <v>1014</v>
      </c>
      <c r="B346" s="7">
        <v>17519128</v>
      </c>
      <c r="C346" s="7" t="s">
        <v>390</v>
      </c>
      <c r="D346" s="1" t="s">
        <v>22</v>
      </c>
      <c r="E346" s="7" t="s">
        <v>23</v>
      </c>
      <c r="F346" s="7" t="s">
        <v>134</v>
      </c>
      <c r="G346" s="7" t="s">
        <v>135</v>
      </c>
      <c r="H346" s="7" t="s">
        <v>40</v>
      </c>
      <c r="I346" s="7"/>
      <c r="J346" s="8">
        <v>45103</v>
      </c>
      <c r="K346" s="8">
        <v>45104</v>
      </c>
      <c r="L346" s="7" t="s">
        <v>318</v>
      </c>
      <c r="M346" s="1"/>
      <c r="N346" s="7" t="str">
        <f t="shared" si="5"/>
        <v>jun</v>
      </c>
      <c r="O346" s="7">
        <v>2023</v>
      </c>
    </row>
    <row r="347" spans="1:15" x14ac:dyDescent="0.25">
      <c r="A347" s="7" t="s">
        <v>1015</v>
      </c>
      <c r="B347" s="7">
        <v>17530881</v>
      </c>
      <c r="C347" s="7" t="s">
        <v>390</v>
      </c>
      <c r="D347" s="1" t="s">
        <v>22</v>
      </c>
      <c r="E347" s="7" t="s">
        <v>23</v>
      </c>
      <c r="F347" s="7" t="s">
        <v>134</v>
      </c>
      <c r="G347" s="7" t="s">
        <v>135</v>
      </c>
      <c r="H347" s="7" t="s">
        <v>40</v>
      </c>
      <c r="I347" s="7"/>
      <c r="J347" s="8">
        <v>45103</v>
      </c>
      <c r="K347" s="8">
        <v>45104</v>
      </c>
      <c r="L347" s="7" t="s">
        <v>318</v>
      </c>
      <c r="M347" s="1"/>
      <c r="N347" s="7" t="str">
        <f t="shared" si="5"/>
        <v>jun</v>
      </c>
      <c r="O347" s="7">
        <v>2023</v>
      </c>
    </row>
    <row r="348" spans="1:15" x14ac:dyDescent="0.25">
      <c r="A348" s="7" t="s">
        <v>1016</v>
      </c>
      <c r="B348" s="7">
        <v>17483365</v>
      </c>
      <c r="C348" s="7" t="s">
        <v>52</v>
      </c>
      <c r="D348" s="1" t="s">
        <v>22</v>
      </c>
      <c r="E348" s="7" t="s">
        <v>48</v>
      </c>
      <c r="F348" s="7" t="s">
        <v>50</v>
      </c>
      <c r="G348" s="7" t="s">
        <v>975</v>
      </c>
      <c r="H348" s="7" t="s">
        <v>55</v>
      </c>
      <c r="I348" s="7"/>
      <c r="J348" s="8">
        <v>45100</v>
      </c>
      <c r="K348" s="8">
        <v>45105</v>
      </c>
      <c r="L348" s="7"/>
      <c r="M348" s="1"/>
      <c r="N348" s="7" t="str">
        <f t="shared" si="5"/>
        <v>jun</v>
      </c>
      <c r="O348" s="7">
        <v>2023</v>
      </c>
    </row>
    <row r="349" spans="1:15" x14ac:dyDescent="0.25">
      <c r="A349" s="7" t="s">
        <v>1017</v>
      </c>
      <c r="B349" s="7">
        <v>17740739</v>
      </c>
      <c r="C349" s="7" t="s">
        <v>21</v>
      </c>
      <c r="D349" s="1" t="s">
        <v>22</v>
      </c>
      <c r="E349" s="7" t="s">
        <v>23</v>
      </c>
      <c r="F349" s="7" t="s">
        <v>53</v>
      </c>
      <c r="G349" s="7" t="s">
        <v>123</v>
      </c>
      <c r="H349" s="7" t="s">
        <v>40</v>
      </c>
      <c r="I349" s="7"/>
      <c r="J349" s="8">
        <v>45100</v>
      </c>
      <c r="K349" s="8">
        <v>45105</v>
      </c>
      <c r="L349" s="7"/>
      <c r="M349" s="1"/>
      <c r="N349" s="7" t="str">
        <f t="shared" si="5"/>
        <v>jun</v>
      </c>
      <c r="O349" s="7">
        <v>2023</v>
      </c>
    </row>
    <row r="350" spans="1:15" x14ac:dyDescent="0.25">
      <c r="A350" s="7" t="s">
        <v>958</v>
      </c>
      <c r="B350" s="7">
        <v>17498163</v>
      </c>
      <c r="C350" s="7" t="s">
        <v>237</v>
      </c>
      <c r="D350" s="1" t="s">
        <v>22</v>
      </c>
      <c r="E350" s="7" t="s">
        <v>23</v>
      </c>
      <c r="F350" s="7" t="s">
        <v>134</v>
      </c>
      <c r="G350" s="7" t="s">
        <v>816</v>
      </c>
      <c r="H350" s="7" t="s">
        <v>146</v>
      </c>
      <c r="I350" s="7">
        <v>2</v>
      </c>
      <c r="J350" s="8">
        <v>45100</v>
      </c>
      <c r="K350" s="8">
        <v>45106</v>
      </c>
      <c r="L350" s="7" t="s">
        <v>318</v>
      </c>
      <c r="M350" s="1"/>
      <c r="N350" s="7" t="str">
        <f t="shared" si="5"/>
        <v>jun</v>
      </c>
      <c r="O350" s="7">
        <v>2023</v>
      </c>
    </row>
    <row r="351" spans="1:15" x14ac:dyDescent="0.25">
      <c r="A351" s="7" t="s">
        <v>1018</v>
      </c>
      <c r="B351" s="7">
        <v>17542563</v>
      </c>
      <c r="C351" s="7" t="s">
        <v>390</v>
      </c>
      <c r="D351" s="1" t="s">
        <v>22</v>
      </c>
      <c r="E351" s="7" t="s">
        <v>23</v>
      </c>
      <c r="F351" s="7" t="s">
        <v>134</v>
      </c>
      <c r="G351" s="7" t="s">
        <v>135</v>
      </c>
      <c r="H351" s="7" t="s">
        <v>40</v>
      </c>
      <c r="I351" s="7"/>
      <c r="J351" s="8">
        <v>45104</v>
      </c>
      <c r="K351" s="8">
        <v>45110</v>
      </c>
      <c r="L351" s="7" t="s">
        <v>318</v>
      </c>
      <c r="M351" s="1"/>
      <c r="N351" s="7" t="str">
        <f t="shared" si="5"/>
        <v>jul</v>
      </c>
      <c r="O351" s="7">
        <v>2023</v>
      </c>
    </row>
    <row r="352" spans="1:15" x14ac:dyDescent="0.25">
      <c r="A352" s="7" t="s">
        <v>770</v>
      </c>
      <c r="B352" s="7">
        <v>17561811</v>
      </c>
      <c r="C352" s="7" t="s">
        <v>675</v>
      </c>
      <c r="D352" s="1" t="s">
        <v>22</v>
      </c>
      <c r="E352" s="7" t="s">
        <v>23</v>
      </c>
      <c r="F352" s="7" t="s">
        <v>213</v>
      </c>
      <c r="G352" s="7" t="s">
        <v>975</v>
      </c>
      <c r="H352" s="7" t="s">
        <v>556</v>
      </c>
      <c r="I352" s="7"/>
      <c r="J352" s="8">
        <v>45105</v>
      </c>
      <c r="K352" s="8">
        <v>45110</v>
      </c>
      <c r="L352" s="7"/>
      <c r="M352" s="1"/>
      <c r="N352" s="7" t="str">
        <f t="shared" si="5"/>
        <v>jul</v>
      </c>
      <c r="O352" s="7">
        <v>2023</v>
      </c>
    </row>
    <row r="353" spans="1:15" ht="75" x14ac:dyDescent="0.25">
      <c r="A353" s="7" t="s">
        <v>903</v>
      </c>
      <c r="B353" s="7">
        <v>17540685</v>
      </c>
      <c r="C353" s="7" t="s">
        <v>101</v>
      </c>
      <c r="D353" s="1" t="s">
        <v>22</v>
      </c>
      <c r="E353" s="7" t="s">
        <v>23</v>
      </c>
      <c r="F353" s="7" t="s">
        <v>24</v>
      </c>
      <c r="G353" s="7" t="s">
        <v>400</v>
      </c>
      <c r="H353" s="7" t="s">
        <v>28</v>
      </c>
      <c r="I353" s="7">
        <v>1</v>
      </c>
      <c r="J353" s="8">
        <v>45104</v>
      </c>
      <c r="K353" s="8">
        <v>45111</v>
      </c>
      <c r="L353" s="7" t="s">
        <v>316</v>
      </c>
      <c r="M353" s="1" t="s">
        <v>1019</v>
      </c>
      <c r="N353" s="7" t="str">
        <f t="shared" si="5"/>
        <v>jul</v>
      </c>
      <c r="O353" s="7">
        <v>2023</v>
      </c>
    </row>
    <row r="354" spans="1:15" x14ac:dyDescent="0.25">
      <c r="A354" s="7" t="s">
        <v>907</v>
      </c>
      <c r="B354" s="7">
        <v>17632007</v>
      </c>
      <c r="C354" s="7" t="s">
        <v>101</v>
      </c>
      <c r="D354" s="1" t="s">
        <v>22</v>
      </c>
      <c r="E354" s="7" t="s">
        <v>23</v>
      </c>
      <c r="F354" s="7" t="s">
        <v>24</v>
      </c>
      <c r="G354" s="7" t="s">
        <v>872</v>
      </c>
      <c r="H354" s="7" t="s">
        <v>28</v>
      </c>
      <c r="I354" s="7">
        <v>1</v>
      </c>
      <c r="J354" s="8">
        <v>45110</v>
      </c>
      <c r="K354" s="8">
        <v>45112</v>
      </c>
      <c r="L354" s="7" t="s">
        <v>316</v>
      </c>
      <c r="M354" s="1"/>
      <c r="N354" s="7" t="str">
        <f t="shared" si="5"/>
        <v>jul</v>
      </c>
      <c r="O354" s="7">
        <v>2023</v>
      </c>
    </row>
    <row r="355" spans="1:15" x14ac:dyDescent="0.25">
      <c r="A355" s="7" t="s">
        <v>1020</v>
      </c>
      <c r="B355" s="7">
        <v>17551769</v>
      </c>
      <c r="C355" s="7" t="s">
        <v>390</v>
      </c>
      <c r="D355" s="1" t="s">
        <v>22</v>
      </c>
      <c r="E355" s="7" t="s">
        <v>23</v>
      </c>
      <c r="F355" s="7" t="s">
        <v>134</v>
      </c>
      <c r="G355" s="7" t="s">
        <v>135</v>
      </c>
      <c r="H355" s="7" t="s">
        <v>40</v>
      </c>
      <c r="I355" s="7"/>
      <c r="J355" s="8">
        <v>45104</v>
      </c>
      <c r="K355" s="8">
        <v>45113</v>
      </c>
      <c r="L355" s="7" t="s">
        <v>318</v>
      </c>
      <c r="M355" s="1"/>
      <c r="N355" s="7" t="str">
        <f t="shared" si="5"/>
        <v>jul</v>
      </c>
      <c r="O355" s="7">
        <v>2023</v>
      </c>
    </row>
    <row r="356" spans="1:15" ht="60" x14ac:dyDescent="0.25">
      <c r="A356" s="7" t="s">
        <v>1021</v>
      </c>
      <c r="B356" s="7">
        <v>17698904</v>
      </c>
      <c r="C356" s="7" t="s">
        <v>390</v>
      </c>
      <c r="D356" s="1" t="s">
        <v>22</v>
      </c>
      <c r="E356" s="7" t="s">
        <v>23</v>
      </c>
      <c r="F356" s="7" t="s">
        <v>198</v>
      </c>
      <c r="G356" s="7" t="s">
        <v>400</v>
      </c>
      <c r="H356" s="7" t="s">
        <v>40</v>
      </c>
      <c r="I356" s="7">
        <v>1</v>
      </c>
      <c r="J356" s="8">
        <v>45113</v>
      </c>
      <c r="K356" s="8">
        <v>45113</v>
      </c>
      <c r="L356" s="7" t="s">
        <v>358</v>
      </c>
      <c r="M356" s="1" t="s">
        <v>1022</v>
      </c>
      <c r="N356" s="7" t="str">
        <f t="shared" si="5"/>
        <v>jul</v>
      </c>
      <c r="O356" s="7">
        <v>2023</v>
      </c>
    </row>
    <row r="357" spans="1:15" x14ac:dyDescent="0.25">
      <c r="A357" s="7" t="s">
        <v>301</v>
      </c>
      <c r="B357" s="7">
        <v>17439444</v>
      </c>
      <c r="C357" s="7" t="s">
        <v>30</v>
      </c>
      <c r="D357" s="1" t="s">
        <v>22</v>
      </c>
      <c r="E357" s="7" t="s">
        <v>31</v>
      </c>
      <c r="F357" s="7" t="s">
        <v>32</v>
      </c>
      <c r="G357" s="7" t="s">
        <v>89</v>
      </c>
      <c r="H357" s="7"/>
      <c r="I357" s="7"/>
      <c r="J357" s="8">
        <v>45098</v>
      </c>
      <c r="K357" s="8">
        <v>45114</v>
      </c>
      <c r="L357" s="7"/>
      <c r="M357" s="1"/>
      <c r="N357" s="7" t="str">
        <f t="shared" si="5"/>
        <v>jul</v>
      </c>
      <c r="O357" s="7">
        <v>2023</v>
      </c>
    </row>
    <row r="358" spans="1:15" x14ac:dyDescent="0.25">
      <c r="A358" s="7" t="s">
        <v>301</v>
      </c>
      <c r="B358" s="7">
        <v>17439444</v>
      </c>
      <c r="C358" s="7" t="s">
        <v>30</v>
      </c>
      <c r="D358" s="1" t="s">
        <v>22</v>
      </c>
      <c r="E358" s="7" t="s">
        <v>31</v>
      </c>
      <c r="F358" s="7" t="s">
        <v>32</v>
      </c>
      <c r="G358" s="7" t="s">
        <v>535</v>
      </c>
      <c r="H358" s="7" t="s">
        <v>146</v>
      </c>
      <c r="I358" s="7"/>
      <c r="J358" s="8">
        <v>45098</v>
      </c>
      <c r="K358" s="8">
        <v>45114</v>
      </c>
      <c r="L358" s="7"/>
      <c r="M358" s="1" t="s">
        <v>1023</v>
      </c>
      <c r="N358" s="7" t="str">
        <f t="shared" si="5"/>
        <v>jul</v>
      </c>
      <c r="O358" s="7">
        <v>2023</v>
      </c>
    </row>
    <row r="359" spans="1:15" ht="30" x14ac:dyDescent="0.25">
      <c r="A359" s="7" t="s">
        <v>177</v>
      </c>
      <c r="B359" s="7">
        <v>17444995</v>
      </c>
      <c r="C359" s="7" t="s">
        <v>30</v>
      </c>
      <c r="D359" s="1" t="s">
        <v>22</v>
      </c>
      <c r="E359" s="7" t="s">
        <v>31</v>
      </c>
      <c r="F359" s="7" t="s">
        <v>32</v>
      </c>
      <c r="G359" s="7" t="s">
        <v>89</v>
      </c>
      <c r="H359" s="7"/>
      <c r="I359" s="7"/>
      <c r="J359" s="8">
        <v>45098</v>
      </c>
      <c r="K359" s="8">
        <v>45114</v>
      </c>
      <c r="L359" s="7"/>
      <c r="M359" s="1" t="s">
        <v>1024</v>
      </c>
      <c r="N359" s="7" t="str">
        <f t="shared" si="5"/>
        <v>jul</v>
      </c>
      <c r="O359" s="7">
        <v>2023</v>
      </c>
    </row>
    <row r="360" spans="1:15" x14ac:dyDescent="0.25">
      <c r="A360" s="7" t="s">
        <v>177</v>
      </c>
      <c r="B360" s="7">
        <v>17444995</v>
      </c>
      <c r="C360" s="7" t="s">
        <v>30</v>
      </c>
      <c r="D360" s="1" t="s">
        <v>22</v>
      </c>
      <c r="E360" s="7" t="s">
        <v>31</v>
      </c>
      <c r="F360" s="7" t="s">
        <v>32</v>
      </c>
      <c r="G360" s="7" t="s">
        <v>535</v>
      </c>
      <c r="H360" s="7" t="s">
        <v>146</v>
      </c>
      <c r="I360" s="7"/>
      <c r="J360" s="8">
        <v>45098</v>
      </c>
      <c r="K360" s="8">
        <v>45114</v>
      </c>
      <c r="L360" s="7"/>
      <c r="M360" s="1" t="s">
        <v>1023</v>
      </c>
      <c r="N360" s="7" t="str">
        <f t="shared" si="5"/>
        <v>jul</v>
      </c>
      <c r="O360" s="7">
        <v>2023</v>
      </c>
    </row>
    <row r="361" spans="1:15" x14ac:dyDescent="0.25">
      <c r="A361" s="7" t="s">
        <v>961</v>
      </c>
      <c r="B361" s="7">
        <v>17654320</v>
      </c>
      <c r="C361" s="7" t="s">
        <v>21</v>
      </c>
      <c r="D361" s="1" t="s">
        <v>22</v>
      </c>
      <c r="E361" s="7" t="s">
        <v>23</v>
      </c>
      <c r="F361" s="7" t="s">
        <v>53</v>
      </c>
      <c r="G361" s="7" t="s">
        <v>123</v>
      </c>
      <c r="H361" s="7" t="s">
        <v>40</v>
      </c>
      <c r="I361" s="7">
        <v>2</v>
      </c>
      <c r="J361" s="8">
        <v>45111</v>
      </c>
      <c r="K361" s="8">
        <v>45114</v>
      </c>
      <c r="L361" s="7" t="s">
        <v>358</v>
      </c>
      <c r="M361" s="1"/>
      <c r="N361" s="7" t="str">
        <f t="shared" si="5"/>
        <v>jul</v>
      </c>
      <c r="O361" s="7">
        <v>2023</v>
      </c>
    </row>
    <row r="362" spans="1:15" x14ac:dyDescent="0.25">
      <c r="A362" s="7" t="s">
        <v>109</v>
      </c>
      <c r="B362" s="7">
        <v>17657153</v>
      </c>
      <c r="C362" s="7" t="s">
        <v>30</v>
      </c>
      <c r="D362" s="1" t="s">
        <v>22</v>
      </c>
      <c r="E362" s="7" t="s">
        <v>31</v>
      </c>
      <c r="F362" s="7" t="s">
        <v>32</v>
      </c>
      <c r="G362" s="7" t="s">
        <v>89</v>
      </c>
      <c r="H362" s="7"/>
      <c r="I362" s="7"/>
      <c r="J362" s="8">
        <v>45111</v>
      </c>
      <c r="K362" s="8">
        <v>45114</v>
      </c>
      <c r="L362" s="7"/>
      <c r="M362" s="1"/>
      <c r="N362" s="7" t="str">
        <f t="shared" si="5"/>
        <v>jul</v>
      </c>
      <c r="O362" s="7">
        <v>2023</v>
      </c>
    </row>
    <row r="363" spans="1:15" x14ac:dyDescent="0.25">
      <c r="A363" s="7" t="s">
        <v>109</v>
      </c>
      <c r="B363" s="7">
        <v>17657153</v>
      </c>
      <c r="C363" s="7" t="s">
        <v>30</v>
      </c>
      <c r="D363" s="1" t="s">
        <v>22</v>
      </c>
      <c r="E363" s="7" t="s">
        <v>31</v>
      </c>
      <c r="F363" s="7" t="s">
        <v>32</v>
      </c>
      <c r="G363" s="7" t="s">
        <v>535</v>
      </c>
      <c r="H363" s="7" t="s">
        <v>146</v>
      </c>
      <c r="I363" s="7"/>
      <c r="J363" s="8">
        <v>45111</v>
      </c>
      <c r="K363" s="8">
        <v>45114</v>
      </c>
      <c r="L363" s="7"/>
      <c r="M363" s="1"/>
      <c r="N363" s="7" t="str">
        <f t="shared" si="5"/>
        <v>jul</v>
      </c>
      <c r="O363" s="7">
        <v>2023</v>
      </c>
    </row>
    <row r="364" spans="1:15" x14ac:dyDescent="0.25">
      <c r="A364" s="7" t="s">
        <v>1025</v>
      </c>
      <c r="B364" s="7">
        <v>17676087</v>
      </c>
      <c r="C364" s="7" t="s">
        <v>237</v>
      </c>
      <c r="D364" s="1" t="s">
        <v>22</v>
      </c>
      <c r="E364" s="7" t="s">
        <v>23</v>
      </c>
      <c r="F364" s="7" t="s">
        <v>74</v>
      </c>
      <c r="G364" s="7" t="s">
        <v>54</v>
      </c>
      <c r="H364" s="7" t="s">
        <v>1026</v>
      </c>
      <c r="I364" s="7"/>
      <c r="J364" s="8">
        <v>45112</v>
      </c>
      <c r="K364" s="8">
        <v>45114</v>
      </c>
      <c r="L364" s="7"/>
      <c r="M364" s="1"/>
      <c r="N364" s="7" t="str">
        <f t="shared" si="5"/>
        <v>jul</v>
      </c>
      <c r="O364" s="7">
        <v>2023</v>
      </c>
    </row>
    <row r="365" spans="1:15" x14ac:dyDescent="0.25">
      <c r="A365" s="7" t="s">
        <v>1027</v>
      </c>
      <c r="B365" s="7">
        <v>17699011</v>
      </c>
      <c r="C365" s="7" t="s">
        <v>390</v>
      </c>
      <c r="D365" s="1" t="s">
        <v>22</v>
      </c>
      <c r="E365" s="7" t="s">
        <v>23</v>
      </c>
      <c r="F365" s="7" t="s">
        <v>134</v>
      </c>
      <c r="G365" s="7" t="s">
        <v>135</v>
      </c>
      <c r="H365" s="7" t="s">
        <v>40</v>
      </c>
      <c r="I365" s="7"/>
      <c r="J365" s="8">
        <v>45113</v>
      </c>
      <c r="K365" s="8">
        <v>45114</v>
      </c>
      <c r="L365" s="7" t="s">
        <v>318</v>
      </c>
      <c r="M365" s="1"/>
      <c r="N365" s="7" t="str">
        <f t="shared" si="5"/>
        <v>jul</v>
      </c>
      <c r="O365" s="7">
        <v>2023</v>
      </c>
    </row>
    <row r="366" spans="1:15" ht="60" x14ac:dyDescent="0.25">
      <c r="A366" s="7" t="s">
        <v>1028</v>
      </c>
      <c r="B366" s="7">
        <v>16949210</v>
      </c>
      <c r="C366" s="7" t="s">
        <v>237</v>
      </c>
      <c r="D366" s="1" t="s">
        <v>22</v>
      </c>
      <c r="E366" s="7" t="s">
        <v>23</v>
      </c>
      <c r="F366" s="7" t="s">
        <v>257</v>
      </c>
      <c r="G366" s="7" t="s">
        <v>435</v>
      </c>
      <c r="H366" s="7" t="s">
        <v>40</v>
      </c>
      <c r="I366" s="7">
        <v>1</v>
      </c>
      <c r="J366" s="8">
        <v>45068</v>
      </c>
      <c r="K366" s="8">
        <v>45118</v>
      </c>
      <c r="L366" s="7"/>
      <c r="M366" s="1" t="s">
        <v>694</v>
      </c>
      <c r="N366" s="7" t="str">
        <f t="shared" si="5"/>
        <v>jul</v>
      </c>
      <c r="O366" s="7">
        <v>2023</v>
      </c>
    </row>
    <row r="367" spans="1:15" x14ac:dyDescent="0.25">
      <c r="A367" s="7" t="s">
        <v>75</v>
      </c>
      <c r="B367" s="7">
        <v>17696996</v>
      </c>
      <c r="C367" s="7" t="s">
        <v>21</v>
      </c>
      <c r="D367" s="1" t="s">
        <v>22</v>
      </c>
      <c r="E367" s="7" t="s">
        <v>23</v>
      </c>
      <c r="F367" s="7" t="s">
        <v>76</v>
      </c>
      <c r="G367" s="7" t="s">
        <v>975</v>
      </c>
      <c r="H367" s="7" t="s">
        <v>556</v>
      </c>
      <c r="I367" s="7"/>
      <c r="J367" s="8">
        <v>45113</v>
      </c>
      <c r="K367" s="8">
        <v>45118</v>
      </c>
      <c r="L367" s="7"/>
      <c r="M367" s="1"/>
      <c r="N367" s="7" t="str">
        <f t="shared" si="5"/>
        <v>jul</v>
      </c>
      <c r="O367" s="7">
        <v>2023</v>
      </c>
    </row>
    <row r="368" spans="1:15" x14ac:dyDescent="0.25">
      <c r="A368" s="7" t="s">
        <v>1029</v>
      </c>
      <c r="B368" s="7">
        <v>17711469</v>
      </c>
      <c r="C368" s="7" t="s">
        <v>237</v>
      </c>
      <c r="D368" s="1" t="s">
        <v>22</v>
      </c>
      <c r="E368" s="7" t="s">
        <v>23</v>
      </c>
      <c r="F368" s="7" t="s">
        <v>1030</v>
      </c>
      <c r="G368" s="7" t="s">
        <v>54</v>
      </c>
      <c r="H368" s="7" t="s">
        <v>1026</v>
      </c>
      <c r="I368" s="7"/>
      <c r="J368" s="8">
        <v>45113</v>
      </c>
      <c r="K368" s="8">
        <v>45118</v>
      </c>
      <c r="L368" s="7"/>
      <c r="M368" s="1"/>
      <c r="N368" s="7" t="str">
        <f t="shared" si="5"/>
        <v>jul</v>
      </c>
      <c r="O368" s="7">
        <v>2023</v>
      </c>
    </row>
    <row r="369" spans="1:15" x14ac:dyDescent="0.25">
      <c r="A369" s="7" t="s">
        <v>1031</v>
      </c>
      <c r="B369" s="7">
        <v>17560689</v>
      </c>
      <c r="C369" s="7" t="s">
        <v>187</v>
      </c>
      <c r="D369" s="1" t="s">
        <v>22</v>
      </c>
      <c r="E369" s="7" t="s">
        <v>48</v>
      </c>
      <c r="F369" s="7" t="s">
        <v>50</v>
      </c>
      <c r="G369" s="7" t="s">
        <v>96</v>
      </c>
      <c r="H369" s="7" t="s">
        <v>97</v>
      </c>
      <c r="I369" s="7">
        <v>1</v>
      </c>
      <c r="J369" s="8">
        <v>45105</v>
      </c>
      <c r="K369" s="8">
        <v>45119</v>
      </c>
      <c r="L369" s="7" t="s">
        <v>340</v>
      </c>
      <c r="M369" s="1"/>
      <c r="N369" s="7" t="str">
        <f t="shared" si="5"/>
        <v>jul</v>
      </c>
      <c r="O369" s="7">
        <v>2023</v>
      </c>
    </row>
    <row r="370" spans="1:15" x14ac:dyDescent="0.25">
      <c r="A370" s="7" t="s">
        <v>774</v>
      </c>
      <c r="B370" s="7">
        <v>17694908</v>
      </c>
      <c r="C370" s="7" t="s">
        <v>37</v>
      </c>
      <c r="D370" s="1" t="s">
        <v>22</v>
      </c>
      <c r="E370" s="7" t="s">
        <v>23</v>
      </c>
      <c r="F370" s="7" t="s">
        <v>32</v>
      </c>
      <c r="G370" s="7" t="s">
        <v>872</v>
      </c>
      <c r="H370" s="7" t="s">
        <v>556</v>
      </c>
      <c r="I370" s="7">
        <v>1</v>
      </c>
      <c r="J370" s="8">
        <v>45113</v>
      </c>
      <c r="K370" s="8">
        <v>45119</v>
      </c>
      <c r="L370" s="7" t="s">
        <v>316</v>
      </c>
      <c r="M370" s="1"/>
      <c r="N370" s="7" t="str">
        <f t="shared" si="5"/>
        <v>jul</v>
      </c>
      <c r="O370" s="7">
        <v>2023</v>
      </c>
    </row>
    <row r="371" spans="1:15" x14ac:dyDescent="0.25">
      <c r="A371" s="7" t="s">
        <v>729</v>
      </c>
      <c r="B371" s="7">
        <v>17740738</v>
      </c>
      <c r="C371" s="7" t="s">
        <v>675</v>
      </c>
      <c r="D371" s="1" t="s">
        <v>22</v>
      </c>
      <c r="E371" s="7" t="s">
        <v>23</v>
      </c>
      <c r="F371" s="7" t="s">
        <v>24</v>
      </c>
      <c r="G371" s="7" t="s">
        <v>975</v>
      </c>
      <c r="H371" s="7" t="s">
        <v>556</v>
      </c>
      <c r="I371" s="7"/>
      <c r="J371" s="8">
        <v>45117</v>
      </c>
      <c r="K371" s="8">
        <v>45119</v>
      </c>
      <c r="L371" s="7"/>
      <c r="M371" s="1"/>
      <c r="N371" s="7" t="str">
        <f t="shared" si="5"/>
        <v>jul</v>
      </c>
      <c r="O371" s="7">
        <v>2023</v>
      </c>
    </row>
    <row r="372" spans="1:15" ht="60" x14ac:dyDescent="0.25">
      <c r="A372" s="7" t="s">
        <v>974</v>
      </c>
      <c r="B372" s="7">
        <v>17757609</v>
      </c>
      <c r="C372" s="7" t="s">
        <v>675</v>
      </c>
      <c r="D372" s="1" t="s">
        <v>22</v>
      </c>
      <c r="E372" s="7" t="s">
        <v>23</v>
      </c>
      <c r="F372" s="7" t="s">
        <v>830</v>
      </c>
      <c r="G372" s="7" t="s">
        <v>400</v>
      </c>
      <c r="H372" s="7" t="s">
        <v>146</v>
      </c>
      <c r="I372" s="7">
        <v>1</v>
      </c>
      <c r="J372" s="8">
        <v>45118</v>
      </c>
      <c r="K372" s="8">
        <v>45119</v>
      </c>
      <c r="L372" s="7" t="s">
        <v>340</v>
      </c>
      <c r="M372" s="1" t="s">
        <v>1032</v>
      </c>
      <c r="N372" s="7" t="str">
        <f t="shared" si="5"/>
        <v>jul</v>
      </c>
      <c r="O372" s="7">
        <v>2023</v>
      </c>
    </row>
    <row r="373" spans="1:15" ht="165" x14ac:dyDescent="0.25">
      <c r="A373" s="7" t="s">
        <v>695</v>
      </c>
      <c r="B373" s="7">
        <v>17350326</v>
      </c>
      <c r="C373" s="7" t="s">
        <v>30</v>
      </c>
      <c r="D373" s="1" t="s">
        <v>22</v>
      </c>
      <c r="E373" s="7" t="s">
        <v>23</v>
      </c>
      <c r="F373" s="7" t="s">
        <v>38</v>
      </c>
      <c r="G373" s="7" t="s">
        <v>135</v>
      </c>
      <c r="H373" s="7" t="s">
        <v>28</v>
      </c>
      <c r="I373" s="7"/>
      <c r="J373" s="8">
        <v>45092</v>
      </c>
      <c r="K373" s="8">
        <v>45121</v>
      </c>
      <c r="L373" s="7" t="s">
        <v>358</v>
      </c>
      <c r="M373" s="1" t="s">
        <v>1033</v>
      </c>
      <c r="N373" s="7" t="str">
        <f t="shared" si="5"/>
        <v>jul</v>
      </c>
      <c r="O373" s="7">
        <v>2023</v>
      </c>
    </row>
    <row r="374" spans="1:15" x14ac:dyDescent="0.25">
      <c r="A374" s="7" t="s">
        <v>695</v>
      </c>
      <c r="B374" s="7">
        <v>17350326</v>
      </c>
      <c r="C374" s="7" t="s">
        <v>30</v>
      </c>
      <c r="D374" s="1" t="s">
        <v>22</v>
      </c>
      <c r="E374" s="7" t="s">
        <v>31</v>
      </c>
      <c r="F374" s="7" t="s">
        <v>74</v>
      </c>
      <c r="G374" s="7" t="s">
        <v>89</v>
      </c>
      <c r="H374" s="7" t="s">
        <v>28</v>
      </c>
      <c r="I374" s="7"/>
      <c r="J374" s="8">
        <v>45110</v>
      </c>
      <c r="K374" s="8">
        <v>45121</v>
      </c>
      <c r="L374" s="7"/>
      <c r="M374" s="1"/>
      <c r="N374" s="7" t="str">
        <f t="shared" si="5"/>
        <v>jul</v>
      </c>
      <c r="O374" s="7">
        <v>2023</v>
      </c>
    </row>
    <row r="375" spans="1:15" ht="270" x14ac:dyDescent="0.25">
      <c r="A375" s="7" t="s">
        <v>695</v>
      </c>
      <c r="B375" s="7">
        <v>17350326</v>
      </c>
      <c r="C375" s="7" t="s">
        <v>30</v>
      </c>
      <c r="D375" s="1" t="s">
        <v>22</v>
      </c>
      <c r="E375" s="7" t="s">
        <v>23</v>
      </c>
      <c r="F375" s="7" t="s">
        <v>74</v>
      </c>
      <c r="G375" s="7" t="s">
        <v>72</v>
      </c>
      <c r="H375" s="7" t="s">
        <v>28</v>
      </c>
      <c r="I375" s="7">
        <v>6</v>
      </c>
      <c r="J375" s="8">
        <v>45092</v>
      </c>
      <c r="K375" s="8">
        <v>45121</v>
      </c>
      <c r="L375" s="7" t="s">
        <v>340</v>
      </c>
      <c r="M375" s="1" t="s">
        <v>1034</v>
      </c>
      <c r="N375" s="7" t="str">
        <f t="shared" si="5"/>
        <v>jul</v>
      </c>
      <c r="O375" s="7">
        <v>2023</v>
      </c>
    </row>
    <row r="376" spans="1:15" x14ac:dyDescent="0.25">
      <c r="A376" s="7" t="s">
        <v>1035</v>
      </c>
      <c r="B376" s="7">
        <v>17679816</v>
      </c>
      <c r="C376" s="7" t="s">
        <v>66</v>
      </c>
      <c r="D376" s="1" t="s">
        <v>22</v>
      </c>
      <c r="E376" s="7" t="s">
        <v>48</v>
      </c>
      <c r="F376" s="7" t="s">
        <v>50</v>
      </c>
      <c r="G376" s="7" t="s">
        <v>96</v>
      </c>
      <c r="H376" s="7" t="s">
        <v>97</v>
      </c>
      <c r="I376" s="7">
        <v>1</v>
      </c>
      <c r="J376" s="8">
        <v>45112</v>
      </c>
      <c r="K376" s="8">
        <v>45121</v>
      </c>
      <c r="L376" s="7" t="s">
        <v>340</v>
      </c>
      <c r="M376" s="1"/>
      <c r="N376" s="7" t="str">
        <f t="shared" si="5"/>
        <v>jul</v>
      </c>
      <c r="O376" s="7">
        <v>2023</v>
      </c>
    </row>
    <row r="377" spans="1:15" ht="45" x14ac:dyDescent="0.25">
      <c r="A377" s="7" t="s">
        <v>965</v>
      </c>
      <c r="B377" s="7">
        <v>17748431</v>
      </c>
      <c r="C377" s="7" t="s">
        <v>57</v>
      </c>
      <c r="D377" s="1" t="s">
        <v>22</v>
      </c>
      <c r="E377" s="7" t="s">
        <v>23</v>
      </c>
      <c r="F377" s="7" t="s">
        <v>63</v>
      </c>
      <c r="G377" s="7" t="s">
        <v>135</v>
      </c>
      <c r="H377" s="7" t="s">
        <v>48</v>
      </c>
      <c r="I377" s="7"/>
      <c r="J377" s="8">
        <v>45118</v>
      </c>
      <c r="K377" s="8">
        <v>45121</v>
      </c>
      <c r="L377" s="7" t="s">
        <v>48</v>
      </c>
      <c r="M377" s="1" t="s">
        <v>1036</v>
      </c>
      <c r="N377" s="7" t="str">
        <f t="shared" si="5"/>
        <v>jul</v>
      </c>
      <c r="O377" s="7">
        <v>2023</v>
      </c>
    </row>
    <row r="378" spans="1:15" x14ac:dyDescent="0.25">
      <c r="A378" s="7" t="s">
        <v>820</v>
      </c>
      <c r="B378" s="7">
        <v>17752605</v>
      </c>
      <c r="C378" s="7" t="s">
        <v>390</v>
      </c>
      <c r="D378" s="1" t="s">
        <v>22</v>
      </c>
      <c r="E378" s="7" t="s">
        <v>23</v>
      </c>
      <c r="F378" s="7" t="s">
        <v>74</v>
      </c>
      <c r="G378" s="7" t="s">
        <v>54</v>
      </c>
      <c r="H378" s="7" t="s">
        <v>40</v>
      </c>
      <c r="I378" s="7"/>
      <c r="J378" s="8">
        <v>45118</v>
      </c>
      <c r="K378" s="8">
        <v>45121</v>
      </c>
      <c r="L378" s="7"/>
      <c r="M378" s="1"/>
      <c r="N378" s="7" t="str">
        <f t="shared" si="5"/>
        <v>jul</v>
      </c>
      <c r="O378" s="7">
        <v>2023</v>
      </c>
    </row>
    <row r="379" spans="1:15" x14ac:dyDescent="0.25">
      <c r="A379" s="7" t="s">
        <v>1037</v>
      </c>
      <c r="B379" s="7">
        <v>17752833</v>
      </c>
      <c r="C379" s="7" t="s">
        <v>574</v>
      </c>
      <c r="D379" s="1" t="s">
        <v>22</v>
      </c>
      <c r="E379" s="7" t="s">
        <v>48</v>
      </c>
      <c r="F379" s="7" t="s">
        <v>247</v>
      </c>
      <c r="G379" s="7" t="s">
        <v>145</v>
      </c>
      <c r="H379" s="7" t="s">
        <v>146</v>
      </c>
      <c r="I379" s="7">
        <v>1</v>
      </c>
      <c r="J379" s="8">
        <v>45118</v>
      </c>
      <c r="K379" s="8">
        <v>45121</v>
      </c>
      <c r="L379" s="7"/>
      <c r="M379" s="1"/>
      <c r="N379" s="7" t="str">
        <f t="shared" si="5"/>
        <v>jul</v>
      </c>
      <c r="O379" s="7">
        <v>2023</v>
      </c>
    </row>
    <row r="380" spans="1:15" x14ac:dyDescent="0.25">
      <c r="A380" s="7" t="s">
        <v>731</v>
      </c>
      <c r="B380" s="7">
        <v>17779556</v>
      </c>
      <c r="C380" s="7" t="s">
        <v>675</v>
      </c>
      <c r="D380" s="1" t="s">
        <v>22</v>
      </c>
      <c r="E380" s="7" t="s">
        <v>23</v>
      </c>
      <c r="F380" s="7" t="s">
        <v>24</v>
      </c>
      <c r="G380" s="7" t="s">
        <v>975</v>
      </c>
      <c r="H380" s="7" t="s">
        <v>556</v>
      </c>
      <c r="I380" s="7"/>
      <c r="J380" s="8">
        <v>45120</v>
      </c>
      <c r="K380" s="8">
        <v>45121</v>
      </c>
      <c r="L380" s="7"/>
      <c r="M380" s="1"/>
      <c r="N380" s="7" t="str">
        <f t="shared" si="5"/>
        <v>jul</v>
      </c>
      <c r="O380" s="7">
        <v>2023</v>
      </c>
    </row>
    <row r="381" spans="1:15" ht="45" x14ac:dyDescent="0.25">
      <c r="A381" s="7" t="s">
        <v>1038</v>
      </c>
      <c r="B381" s="7">
        <v>17594652</v>
      </c>
      <c r="C381" s="7" t="s">
        <v>390</v>
      </c>
      <c r="D381" s="1" t="s">
        <v>22</v>
      </c>
      <c r="E381" s="7" t="s">
        <v>23</v>
      </c>
      <c r="F381" s="7" t="s">
        <v>134</v>
      </c>
      <c r="G381" s="7" t="s">
        <v>816</v>
      </c>
      <c r="H381" s="7" t="s">
        <v>40</v>
      </c>
      <c r="I381" s="7">
        <v>1</v>
      </c>
      <c r="J381" s="8">
        <v>45107</v>
      </c>
      <c r="K381" s="8">
        <v>45124</v>
      </c>
      <c r="L381" s="7" t="s">
        <v>318</v>
      </c>
      <c r="M381" s="1" t="s">
        <v>1039</v>
      </c>
      <c r="N381" s="7" t="str">
        <f t="shared" si="5"/>
        <v>jul</v>
      </c>
      <c r="O381" s="7">
        <v>2023</v>
      </c>
    </row>
    <row r="382" spans="1:15" ht="225" x14ac:dyDescent="0.25">
      <c r="A382" s="7" t="s">
        <v>844</v>
      </c>
      <c r="B382" s="7">
        <v>17401787</v>
      </c>
      <c r="C382" s="7" t="s">
        <v>390</v>
      </c>
      <c r="D382" s="1" t="s">
        <v>22</v>
      </c>
      <c r="E382" s="7" t="s">
        <v>23</v>
      </c>
      <c r="F382" s="7" t="s">
        <v>74</v>
      </c>
      <c r="G382" s="7" t="s">
        <v>72</v>
      </c>
      <c r="H382" s="7" t="s">
        <v>40</v>
      </c>
      <c r="I382" s="7">
        <v>2</v>
      </c>
      <c r="J382" s="8">
        <v>45096</v>
      </c>
      <c r="K382" s="8">
        <v>45125</v>
      </c>
      <c r="L382" s="7" t="s">
        <v>358</v>
      </c>
      <c r="M382" s="1" t="s">
        <v>1040</v>
      </c>
      <c r="N382" s="7" t="str">
        <f t="shared" si="5"/>
        <v>jul</v>
      </c>
      <c r="O382" s="7">
        <v>2023</v>
      </c>
    </row>
    <row r="383" spans="1:15" ht="45" x14ac:dyDescent="0.25">
      <c r="A383" s="7" t="s">
        <v>844</v>
      </c>
      <c r="B383" s="7">
        <v>17401787</v>
      </c>
      <c r="C383" s="7" t="s">
        <v>390</v>
      </c>
      <c r="D383" s="1" t="s">
        <v>22</v>
      </c>
      <c r="E383" s="7" t="s">
        <v>23</v>
      </c>
      <c r="F383" s="7" t="s">
        <v>74</v>
      </c>
      <c r="G383" s="7" t="s">
        <v>54</v>
      </c>
      <c r="H383" s="7" t="s">
        <v>40</v>
      </c>
      <c r="I383" s="7"/>
      <c r="J383" s="8">
        <v>45096</v>
      </c>
      <c r="K383" s="8">
        <v>45125</v>
      </c>
      <c r="L383" s="7"/>
      <c r="M383" s="1" t="s">
        <v>1041</v>
      </c>
      <c r="N383" s="7" t="str">
        <f t="shared" si="5"/>
        <v>jul</v>
      </c>
      <c r="O383" s="7">
        <v>2023</v>
      </c>
    </row>
    <row r="384" spans="1:15" x14ac:dyDescent="0.25">
      <c r="A384" s="7" t="s">
        <v>1042</v>
      </c>
      <c r="B384" s="7">
        <v>17716889</v>
      </c>
      <c r="C384" s="7" t="s">
        <v>390</v>
      </c>
      <c r="D384" s="1" t="s">
        <v>22</v>
      </c>
      <c r="E384" s="7" t="s">
        <v>23</v>
      </c>
      <c r="F384" s="7" t="s">
        <v>134</v>
      </c>
      <c r="G384" s="7" t="s">
        <v>816</v>
      </c>
      <c r="H384" s="7" t="s">
        <v>40</v>
      </c>
      <c r="I384" s="7">
        <v>1</v>
      </c>
      <c r="J384" s="8">
        <v>45114</v>
      </c>
      <c r="K384" s="8">
        <v>45125</v>
      </c>
      <c r="L384" s="7" t="s">
        <v>318</v>
      </c>
      <c r="M384" s="1"/>
      <c r="N384" s="7" t="str">
        <f t="shared" si="5"/>
        <v>jul</v>
      </c>
      <c r="O384" s="7">
        <v>2023</v>
      </c>
    </row>
    <row r="385" spans="1:15" x14ac:dyDescent="0.25">
      <c r="A385" s="7" t="s">
        <v>930</v>
      </c>
      <c r="B385" s="7">
        <v>17739091</v>
      </c>
      <c r="C385" s="7" t="s">
        <v>21</v>
      </c>
      <c r="D385" s="1" t="s">
        <v>22</v>
      </c>
      <c r="E385" s="7" t="s">
        <v>23</v>
      </c>
      <c r="F385" s="7" t="s">
        <v>32</v>
      </c>
      <c r="G385" s="7" t="s">
        <v>123</v>
      </c>
      <c r="H385" s="7" t="s">
        <v>40</v>
      </c>
      <c r="I385" s="7">
        <v>2</v>
      </c>
      <c r="J385" s="8">
        <v>45117</v>
      </c>
      <c r="K385" s="8">
        <v>45125</v>
      </c>
      <c r="L385" s="7" t="s">
        <v>358</v>
      </c>
      <c r="M385" s="1"/>
      <c r="N385" s="7" t="str">
        <f t="shared" si="5"/>
        <v>jul</v>
      </c>
      <c r="O385" s="7">
        <v>2023</v>
      </c>
    </row>
    <row r="386" spans="1:15" ht="90" x14ac:dyDescent="0.25">
      <c r="A386" s="7" t="s">
        <v>1043</v>
      </c>
      <c r="B386" s="7">
        <v>17779826</v>
      </c>
      <c r="C386" s="7" t="s">
        <v>122</v>
      </c>
      <c r="D386" s="1" t="s">
        <v>22</v>
      </c>
      <c r="E386" s="7" t="s">
        <v>23</v>
      </c>
      <c r="F386" s="7" t="s">
        <v>198</v>
      </c>
      <c r="G386" s="7" t="s">
        <v>400</v>
      </c>
      <c r="H386" s="7" t="s">
        <v>40</v>
      </c>
      <c r="I386" s="7">
        <v>1</v>
      </c>
      <c r="J386" s="8">
        <v>45120</v>
      </c>
      <c r="K386" s="8">
        <v>45125</v>
      </c>
      <c r="L386" s="7" t="s">
        <v>318</v>
      </c>
      <c r="M386" s="1" t="s">
        <v>1044</v>
      </c>
      <c r="N386" s="7" t="str">
        <f t="shared" si="5"/>
        <v>jul</v>
      </c>
      <c r="O386" s="7">
        <v>2023</v>
      </c>
    </row>
    <row r="387" spans="1:15" x14ac:dyDescent="0.25">
      <c r="A387" s="7" t="s">
        <v>1045</v>
      </c>
      <c r="B387" s="7">
        <v>17802749</v>
      </c>
      <c r="C387" s="7" t="s">
        <v>390</v>
      </c>
      <c r="D387" s="1" t="s">
        <v>22</v>
      </c>
      <c r="E387" s="7" t="s">
        <v>23</v>
      </c>
      <c r="F387" s="7" t="s">
        <v>134</v>
      </c>
      <c r="G387" s="7" t="s">
        <v>816</v>
      </c>
      <c r="H387" s="7" t="s">
        <v>40</v>
      </c>
      <c r="I387" s="7">
        <v>1</v>
      </c>
      <c r="J387" s="8">
        <v>45121</v>
      </c>
      <c r="K387" s="8">
        <v>45125</v>
      </c>
      <c r="L387" s="7" t="s">
        <v>318</v>
      </c>
      <c r="M387" s="1"/>
      <c r="N387" s="7" t="str">
        <f t="shared" ref="N387:N450" si="6">TEXT(K387,"MMM")</f>
        <v>jul</v>
      </c>
      <c r="O387" s="7">
        <v>2023</v>
      </c>
    </row>
    <row r="388" spans="1:15" x14ac:dyDescent="0.25">
      <c r="A388" s="7" t="s">
        <v>1046</v>
      </c>
      <c r="B388" s="7">
        <v>17805817</v>
      </c>
      <c r="C388" s="7" t="s">
        <v>390</v>
      </c>
      <c r="D388" s="1" t="s">
        <v>22</v>
      </c>
      <c r="E388" s="7" t="s">
        <v>23</v>
      </c>
      <c r="F388" s="7" t="s">
        <v>134</v>
      </c>
      <c r="G388" s="7" t="s">
        <v>135</v>
      </c>
      <c r="H388" s="7" t="s">
        <v>40</v>
      </c>
      <c r="I388" s="7"/>
      <c r="J388" s="8">
        <v>45121</v>
      </c>
      <c r="K388" s="8">
        <v>45125</v>
      </c>
      <c r="L388" s="7" t="s">
        <v>318</v>
      </c>
      <c r="M388" s="1"/>
      <c r="N388" s="7" t="str">
        <f t="shared" si="6"/>
        <v>jul</v>
      </c>
      <c r="O388" s="7">
        <v>2023</v>
      </c>
    </row>
    <row r="389" spans="1:15" ht="225" x14ac:dyDescent="0.25">
      <c r="A389" s="7" t="s">
        <v>864</v>
      </c>
      <c r="B389" s="7">
        <v>17563109</v>
      </c>
      <c r="C389" s="7" t="s">
        <v>390</v>
      </c>
      <c r="D389" s="1" t="s">
        <v>22</v>
      </c>
      <c r="E389" s="7" t="s">
        <v>23</v>
      </c>
      <c r="F389" s="7" t="s">
        <v>74</v>
      </c>
      <c r="G389" s="7" t="s">
        <v>72</v>
      </c>
      <c r="H389" s="7" t="s">
        <v>40</v>
      </c>
      <c r="I389" s="7">
        <v>2</v>
      </c>
      <c r="J389" s="8">
        <v>45105</v>
      </c>
      <c r="K389" s="8">
        <v>45126</v>
      </c>
      <c r="L389" s="7" t="s">
        <v>358</v>
      </c>
      <c r="M389" s="1" t="s">
        <v>1047</v>
      </c>
      <c r="N389" s="7" t="str">
        <f t="shared" si="6"/>
        <v>jul</v>
      </c>
      <c r="O389" s="7">
        <v>2023</v>
      </c>
    </row>
    <row r="390" spans="1:15" ht="45" x14ac:dyDescent="0.25">
      <c r="A390" s="7" t="s">
        <v>864</v>
      </c>
      <c r="B390" s="7">
        <v>17563109</v>
      </c>
      <c r="C390" s="7" t="s">
        <v>390</v>
      </c>
      <c r="D390" s="1" t="s">
        <v>22</v>
      </c>
      <c r="E390" s="7" t="s">
        <v>23</v>
      </c>
      <c r="F390" s="7" t="s">
        <v>74</v>
      </c>
      <c r="G390" s="7" t="s">
        <v>54</v>
      </c>
      <c r="H390" s="7" t="s">
        <v>40</v>
      </c>
      <c r="I390" s="7"/>
      <c r="J390" s="8">
        <v>45105</v>
      </c>
      <c r="K390" s="8">
        <v>45126</v>
      </c>
      <c r="L390" s="7"/>
      <c r="M390" s="1" t="s">
        <v>1041</v>
      </c>
      <c r="N390" s="7" t="str">
        <f t="shared" si="6"/>
        <v>jul</v>
      </c>
      <c r="O390" s="7">
        <v>2023</v>
      </c>
    </row>
    <row r="391" spans="1:15" x14ac:dyDescent="0.25">
      <c r="A391" s="7" t="s">
        <v>681</v>
      </c>
      <c r="B391" s="7">
        <v>17833846</v>
      </c>
      <c r="C391" s="7" t="s">
        <v>390</v>
      </c>
      <c r="D391" s="1" t="s">
        <v>22</v>
      </c>
      <c r="E391" s="7" t="s">
        <v>23</v>
      </c>
      <c r="F391" s="7" t="s">
        <v>74</v>
      </c>
      <c r="G391" s="7" t="s">
        <v>123</v>
      </c>
      <c r="H391" s="7" t="s">
        <v>40</v>
      </c>
      <c r="I391" s="7">
        <v>3</v>
      </c>
      <c r="J391" s="8">
        <v>45124</v>
      </c>
      <c r="K391" s="8">
        <v>45126</v>
      </c>
      <c r="L391" s="7" t="s">
        <v>358</v>
      </c>
      <c r="M391" s="1"/>
      <c r="N391" s="7" t="str">
        <f t="shared" si="6"/>
        <v>jul</v>
      </c>
      <c r="O391" s="7">
        <v>2023</v>
      </c>
    </row>
    <row r="392" spans="1:15" ht="45" x14ac:dyDescent="0.25">
      <c r="A392" s="7" t="s">
        <v>203</v>
      </c>
      <c r="B392" s="7">
        <v>17544115</v>
      </c>
      <c r="C392" s="7" t="s">
        <v>62</v>
      </c>
      <c r="D392" s="1" t="s">
        <v>22</v>
      </c>
      <c r="E392" s="7" t="s">
        <v>23</v>
      </c>
      <c r="F392" s="7" t="s">
        <v>198</v>
      </c>
      <c r="G392" s="7" t="s">
        <v>145</v>
      </c>
      <c r="H392" s="7" t="s">
        <v>28</v>
      </c>
      <c r="I392" s="7">
        <v>1</v>
      </c>
      <c r="J392" s="8">
        <v>45104</v>
      </c>
      <c r="K392" s="8">
        <v>45127</v>
      </c>
      <c r="L392" s="7" t="s">
        <v>340</v>
      </c>
      <c r="M392" s="1" t="s">
        <v>1048</v>
      </c>
      <c r="N392" s="7" t="str">
        <f t="shared" si="6"/>
        <v>jul</v>
      </c>
      <c r="O392" s="7">
        <v>2023</v>
      </c>
    </row>
    <row r="393" spans="1:15" ht="90" x14ac:dyDescent="0.25">
      <c r="A393" s="7" t="s">
        <v>973</v>
      </c>
      <c r="B393" s="7">
        <v>17851276</v>
      </c>
      <c r="C393" s="7" t="s">
        <v>237</v>
      </c>
      <c r="D393" s="1" t="s">
        <v>22</v>
      </c>
      <c r="E393" s="7" t="s">
        <v>23</v>
      </c>
      <c r="F393" s="7" t="s">
        <v>830</v>
      </c>
      <c r="G393" s="7" t="s">
        <v>400</v>
      </c>
      <c r="H393" s="7" t="s">
        <v>40</v>
      </c>
      <c r="I393" s="7">
        <v>2</v>
      </c>
      <c r="J393" s="8">
        <v>45125</v>
      </c>
      <c r="K393" s="8">
        <v>45131</v>
      </c>
      <c r="L393" s="7" t="s">
        <v>358</v>
      </c>
      <c r="M393" s="1" t="s">
        <v>1049</v>
      </c>
      <c r="N393" s="7" t="str">
        <f t="shared" si="6"/>
        <v>jul</v>
      </c>
      <c r="O393" s="7">
        <v>2023</v>
      </c>
    </row>
    <row r="394" spans="1:15" x14ac:dyDescent="0.25">
      <c r="A394" s="7" t="s">
        <v>1050</v>
      </c>
      <c r="B394" s="7">
        <v>17882475</v>
      </c>
      <c r="C394" s="7" t="s">
        <v>71</v>
      </c>
      <c r="D394" s="1" t="s">
        <v>22</v>
      </c>
      <c r="E394" s="7" t="s">
        <v>48</v>
      </c>
      <c r="F394" s="7" t="s">
        <v>50</v>
      </c>
      <c r="G394" s="7" t="s">
        <v>96</v>
      </c>
      <c r="H394" s="7" t="s">
        <v>97</v>
      </c>
      <c r="I394" s="7">
        <v>1</v>
      </c>
      <c r="J394" s="8">
        <v>45127</v>
      </c>
      <c r="K394" s="8">
        <v>45131</v>
      </c>
      <c r="L394" s="7" t="s">
        <v>318</v>
      </c>
      <c r="M394" s="1"/>
      <c r="N394" s="7" t="str">
        <f t="shared" si="6"/>
        <v>jul</v>
      </c>
      <c r="O394" s="7">
        <v>2023</v>
      </c>
    </row>
    <row r="395" spans="1:15" ht="45" x14ac:dyDescent="0.25">
      <c r="A395" s="7" t="s">
        <v>222</v>
      </c>
      <c r="B395" s="7">
        <v>17654129</v>
      </c>
      <c r="C395" s="7" t="s">
        <v>21</v>
      </c>
      <c r="D395" s="1" t="s">
        <v>22</v>
      </c>
      <c r="E395" s="7" t="s">
        <v>23</v>
      </c>
      <c r="F395" s="7" t="s">
        <v>50</v>
      </c>
      <c r="G395" s="7" t="s">
        <v>975</v>
      </c>
      <c r="H395" s="7" t="s">
        <v>556</v>
      </c>
      <c r="I395" s="7"/>
      <c r="J395" s="8">
        <v>45111</v>
      </c>
      <c r="K395" s="8">
        <v>45132</v>
      </c>
      <c r="L395" s="7"/>
      <c r="M395" s="1" t="s">
        <v>1051</v>
      </c>
      <c r="N395" s="7" t="str">
        <f t="shared" si="6"/>
        <v>jul</v>
      </c>
      <c r="O395" s="7">
        <v>2023</v>
      </c>
    </row>
    <row r="396" spans="1:15" x14ac:dyDescent="0.25">
      <c r="A396" s="7" t="s">
        <v>1052</v>
      </c>
      <c r="B396" s="7">
        <v>17786562</v>
      </c>
      <c r="C396" s="7" t="s">
        <v>94</v>
      </c>
      <c r="D396" s="1" t="s">
        <v>22</v>
      </c>
      <c r="E396" s="7" t="s">
        <v>48</v>
      </c>
      <c r="F396" s="7" t="s">
        <v>50</v>
      </c>
      <c r="G396" s="7" t="s">
        <v>96</v>
      </c>
      <c r="H396" s="7" t="s">
        <v>97</v>
      </c>
      <c r="I396" s="7">
        <v>1</v>
      </c>
      <c r="J396" s="8">
        <v>45120</v>
      </c>
      <c r="K396" s="8">
        <v>45132</v>
      </c>
      <c r="L396" s="7" t="s">
        <v>318</v>
      </c>
      <c r="M396" s="1"/>
      <c r="N396" s="7" t="str">
        <f t="shared" si="6"/>
        <v>jul</v>
      </c>
      <c r="O396" s="7">
        <v>2023</v>
      </c>
    </row>
    <row r="397" spans="1:15" ht="90" x14ac:dyDescent="0.25">
      <c r="A397" s="7" t="s">
        <v>965</v>
      </c>
      <c r="B397" s="7">
        <v>17961404</v>
      </c>
      <c r="C397" s="7" t="s">
        <v>57</v>
      </c>
      <c r="D397" s="1" t="s">
        <v>22</v>
      </c>
      <c r="E397" s="7" t="s">
        <v>31</v>
      </c>
      <c r="F397" s="7" t="s">
        <v>63</v>
      </c>
      <c r="G397" s="7" t="s">
        <v>400</v>
      </c>
      <c r="H397" s="7"/>
      <c r="I397" s="7">
        <v>1</v>
      </c>
      <c r="J397" s="8">
        <v>45133</v>
      </c>
      <c r="K397" s="8">
        <v>45133</v>
      </c>
      <c r="L397" s="7" t="s">
        <v>368</v>
      </c>
      <c r="M397" s="1" t="s">
        <v>1053</v>
      </c>
      <c r="N397" s="7" t="str">
        <f t="shared" si="6"/>
        <v>jul</v>
      </c>
      <c r="O397" s="7">
        <v>2023</v>
      </c>
    </row>
    <row r="398" spans="1:15" ht="60" x14ac:dyDescent="0.25">
      <c r="A398" s="7" t="s">
        <v>1054</v>
      </c>
      <c r="B398" s="7">
        <v>17782096</v>
      </c>
      <c r="C398" s="7" t="s">
        <v>44</v>
      </c>
      <c r="D398" s="1" t="s">
        <v>22</v>
      </c>
      <c r="E398" s="7" t="s">
        <v>45</v>
      </c>
      <c r="F398" s="7" t="s">
        <v>46</v>
      </c>
      <c r="G398" s="7" t="s">
        <v>435</v>
      </c>
      <c r="H398" s="7" t="s">
        <v>146</v>
      </c>
      <c r="I398" s="7">
        <v>1</v>
      </c>
      <c r="J398" s="8">
        <v>45120</v>
      </c>
      <c r="K398" s="8">
        <v>45136</v>
      </c>
      <c r="L398" s="7"/>
      <c r="M398" s="1" t="s">
        <v>1055</v>
      </c>
      <c r="N398" s="7" t="str">
        <f t="shared" si="6"/>
        <v>jul</v>
      </c>
      <c r="O398" s="7">
        <v>2023</v>
      </c>
    </row>
    <row r="399" spans="1:15" x14ac:dyDescent="0.25">
      <c r="A399" s="7" t="s">
        <v>436</v>
      </c>
      <c r="B399" s="7">
        <v>17864065</v>
      </c>
      <c r="C399" s="7" t="s">
        <v>21</v>
      </c>
      <c r="D399" s="1" t="s">
        <v>22</v>
      </c>
      <c r="E399" s="7" t="s">
        <v>23</v>
      </c>
      <c r="F399" s="7" t="s">
        <v>134</v>
      </c>
      <c r="G399" s="7" t="s">
        <v>135</v>
      </c>
      <c r="H399" s="7" t="s">
        <v>40</v>
      </c>
      <c r="I399" s="7"/>
      <c r="J399" s="8">
        <v>45126</v>
      </c>
      <c r="K399" s="8">
        <v>45138</v>
      </c>
      <c r="L399" s="7" t="s">
        <v>318</v>
      </c>
      <c r="M399" s="1"/>
      <c r="N399" s="7" t="str">
        <f t="shared" si="6"/>
        <v>jul</v>
      </c>
      <c r="O399" s="7">
        <v>2023</v>
      </c>
    </row>
    <row r="400" spans="1:15" x14ac:dyDescent="0.25">
      <c r="A400" s="7" t="s">
        <v>1056</v>
      </c>
      <c r="B400" s="7">
        <v>17940169</v>
      </c>
      <c r="C400" s="7" t="s">
        <v>675</v>
      </c>
      <c r="D400" s="1" t="s">
        <v>22</v>
      </c>
      <c r="E400" s="7" t="s">
        <v>23</v>
      </c>
      <c r="F400" s="7" t="s">
        <v>198</v>
      </c>
      <c r="G400" s="7" t="s">
        <v>872</v>
      </c>
      <c r="H400" s="7" t="s">
        <v>40</v>
      </c>
      <c r="I400" s="7">
        <v>1</v>
      </c>
      <c r="J400" s="8">
        <v>45132</v>
      </c>
      <c r="K400" s="8">
        <v>45139</v>
      </c>
      <c r="L400" s="7" t="s">
        <v>318</v>
      </c>
      <c r="M400" s="1"/>
      <c r="N400" s="7" t="str">
        <f t="shared" si="6"/>
        <v>ago</v>
      </c>
      <c r="O400" s="7">
        <v>2023</v>
      </c>
    </row>
    <row r="401" spans="1:15" x14ac:dyDescent="0.25">
      <c r="A401" s="7" t="s">
        <v>987</v>
      </c>
      <c r="B401" s="7">
        <v>18038168</v>
      </c>
      <c r="C401" s="7" t="s">
        <v>237</v>
      </c>
      <c r="D401" s="1" t="s">
        <v>22</v>
      </c>
      <c r="E401" s="7" t="s">
        <v>23</v>
      </c>
      <c r="F401" s="7" t="s">
        <v>63</v>
      </c>
      <c r="G401" s="7" t="s">
        <v>535</v>
      </c>
      <c r="H401" s="7" t="s">
        <v>40</v>
      </c>
      <c r="I401" s="7"/>
      <c r="J401" s="8">
        <v>45139</v>
      </c>
      <c r="K401" s="8">
        <v>45140</v>
      </c>
      <c r="L401" s="7"/>
      <c r="M401" s="1"/>
      <c r="N401" s="7" t="str">
        <f t="shared" si="6"/>
        <v>ago</v>
      </c>
      <c r="O401" s="7">
        <v>2023</v>
      </c>
    </row>
    <row r="402" spans="1:15" x14ac:dyDescent="0.25">
      <c r="A402" s="7" t="s">
        <v>1057</v>
      </c>
      <c r="B402" s="7">
        <v>17926742</v>
      </c>
      <c r="C402" s="7" t="s">
        <v>99</v>
      </c>
      <c r="D402" s="1" t="s">
        <v>22</v>
      </c>
      <c r="E402" s="7" t="s">
        <v>48</v>
      </c>
      <c r="F402" s="7" t="s">
        <v>50</v>
      </c>
      <c r="G402" s="7" t="s">
        <v>96</v>
      </c>
      <c r="H402" s="7" t="s">
        <v>55</v>
      </c>
      <c r="I402" s="7">
        <v>1</v>
      </c>
      <c r="J402" s="8">
        <v>45131</v>
      </c>
      <c r="K402" s="8">
        <v>45141</v>
      </c>
      <c r="L402" s="7" t="s">
        <v>340</v>
      </c>
      <c r="M402" s="1"/>
      <c r="N402" s="7" t="str">
        <f t="shared" si="6"/>
        <v>ago</v>
      </c>
      <c r="O402" s="7">
        <v>2023</v>
      </c>
    </row>
    <row r="403" spans="1:15" x14ac:dyDescent="0.25">
      <c r="A403" s="7" t="s">
        <v>916</v>
      </c>
      <c r="B403" s="7">
        <v>17943451</v>
      </c>
      <c r="C403" s="7" t="s">
        <v>675</v>
      </c>
      <c r="D403" s="1" t="s">
        <v>22</v>
      </c>
      <c r="E403" s="7" t="s">
        <v>23</v>
      </c>
      <c r="F403" s="7" t="s">
        <v>412</v>
      </c>
      <c r="G403" s="7" t="s">
        <v>145</v>
      </c>
      <c r="H403" s="7" t="s">
        <v>146</v>
      </c>
      <c r="I403" s="7">
        <v>2</v>
      </c>
      <c r="J403" s="8">
        <v>45132</v>
      </c>
      <c r="K403" s="8">
        <v>45141</v>
      </c>
      <c r="L403" s="7" t="s">
        <v>340</v>
      </c>
      <c r="M403" s="1"/>
      <c r="N403" s="7" t="str">
        <f t="shared" si="6"/>
        <v>ago</v>
      </c>
      <c r="O403" s="7">
        <v>2023</v>
      </c>
    </row>
    <row r="404" spans="1:15" ht="120" x14ac:dyDescent="0.25">
      <c r="A404" s="7" t="s">
        <v>924</v>
      </c>
      <c r="B404" s="7">
        <v>17931790</v>
      </c>
      <c r="C404" s="7" t="s">
        <v>62</v>
      </c>
      <c r="D404" s="1" t="s">
        <v>22</v>
      </c>
      <c r="E404" s="7" t="s">
        <v>23</v>
      </c>
      <c r="F404" s="7" t="s">
        <v>361</v>
      </c>
      <c r="G404" s="7" t="s">
        <v>72</v>
      </c>
      <c r="H404" s="7" t="s">
        <v>28</v>
      </c>
      <c r="I404" s="7">
        <v>1</v>
      </c>
      <c r="J404" s="8">
        <v>45131</v>
      </c>
      <c r="K404" s="8">
        <v>45142</v>
      </c>
      <c r="L404" s="7" t="s">
        <v>340</v>
      </c>
      <c r="M404" s="1" t="s">
        <v>1058</v>
      </c>
      <c r="N404" s="7" t="str">
        <f t="shared" si="6"/>
        <v>ago</v>
      </c>
      <c r="O404" s="7">
        <v>2023</v>
      </c>
    </row>
    <row r="405" spans="1:15" x14ac:dyDescent="0.25">
      <c r="A405" s="7" t="s">
        <v>1059</v>
      </c>
      <c r="B405" s="7">
        <v>18106725</v>
      </c>
      <c r="C405" s="7" t="s">
        <v>30</v>
      </c>
      <c r="D405" s="1" t="s">
        <v>22</v>
      </c>
      <c r="E405" s="7" t="s">
        <v>48</v>
      </c>
      <c r="F405" s="7" t="s">
        <v>50</v>
      </c>
      <c r="G405" s="7" t="s">
        <v>96</v>
      </c>
      <c r="H405" s="7" t="s">
        <v>97</v>
      </c>
      <c r="I405" s="7">
        <v>1</v>
      </c>
      <c r="J405" s="8">
        <v>45142</v>
      </c>
      <c r="K405" s="8">
        <v>45145</v>
      </c>
      <c r="L405" s="7" t="s">
        <v>318</v>
      </c>
      <c r="M405" s="1"/>
      <c r="N405" s="7" t="str">
        <f t="shared" si="6"/>
        <v>ago</v>
      </c>
      <c r="O405" s="7">
        <v>2023</v>
      </c>
    </row>
    <row r="406" spans="1:15" x14ac:dyDescent="0.25">
      <c r="A406" s="7" t="s">
        <v>951</v>
      </c>
      <c r="B406" s="7">
        <v>18140406</v>
      </c>
      <c r="C406" s="7" t="s">
        <v>21</v>
      </c>
      <c r="D406" s="1" t="s">
        <v>22</v>
      </c>
      <c r="E406" s="7" t="s">
        <v>23</v>
      </c>
      <c r="F406" s="7" t="s">
        <v>134</v>
      </c>
      <c r="G406" s="7" t="s">
        <v>135</v>
      </c>
      <c r="H406" s="7" t="s">
        <v>146</v>
      </c>
      <c r="I406" s="7"/>
      <c r="J406" s="8">
        <v>45145</v>
      </c>
      <c r="K406" s="8">
        <v>45145</v>
      </c>
      <c r="L406" s="7" t="s">
        <v>318</v>
      </c>
      <c r="M406" s="1"/>
      <c r="N406" s="7" t="str">
        <f t="shared" si="6"/>
        <v>ago</v>
      </c>
      <c r="O406" s="7">
        <v>2023</v>
      </c>
    </row>
    <row r="407" spans="1:15" x14ac:dyDescent="0.25">
      <c r="A407" s="7" t="s">
        <v>959</v>
      </c>
      <c r="B407" s="7">
        <v>17941248</v>
      </c>
      <c r="C407" s="7" t="s">
        <v>101</v>
      </c>
      <c r="D407" s="1" t="s">
        <v>22</v>
      </c>
      <c r="E407" s="7" t="s">
        <v>23</v>
      </c>
      <c r="F407" s="7" t="s">
        <v>361</v>
      </c>
      <c r="G407" s="7" t="s">
        <v>54</v>
      </c>
      <c r="H407" s="7" t="s">
        <v>306</v>
      </c>
      <c r="I407" s="7"/>
      <c r="J407" s="8">
        <v>45132</v>
      </c>
      <c r="K407" s="8">
        <v>45146</v>
      </c>
      <c r="L407" s="7"/>
      <c r="M407" s="1"/>
      <c r="N407" s="7" t="str">
        <f t="shared" si="6"/>
        <v>ago</v>
      </c>
      <c r="O407" s="7">
        <v>2023</v>
      </c>
    </row>
    <row r="408" spans="1:15" x14ac:dyDescent="0.25">
      <c r="A408" s="7" t="s">
        <v>1060</v>
      </c>
      <c r="B408" s="7">
        <v>18174239</v>
      </c>
      <c r="C408" s="7" t="s">
        <v>237</v>
      </c>
      <c r="D408" s="1" t="s">
        <v>22</v>
      </c>
      <c r="E408" s="7" t="s">
        <v>23</v>
      </c>
      <c r="F408" s="7" t="s">
        <v>74</v>
      </c>
      <c r="G408" s="7" t="s">
        <v>54</v>
      </c>
      <c r="H408" s="7" t="s">
        <v>1026</v>
      </c>
      <c r="I408" s="7"/>
      <c r="J408" s="8">
        <v>45146</v>
      </c>
      <c r="K408" s="8">
        <v>45147</v>
      </c>
      <c r="L408" s="7"/>
      <c r="M408" s="1"/>
      <c r="N408" s="7" t="str">
        <f t="shared" si="6"/>
        <v>ago</v>
      </c>
      <c r="O408" s="7">
        <v>2023</v>
      </c>
    </row>
    <row r="409" spans="1:15" ht="105" x14ac:dyDescent="0.25">
      <c r="A409" s="7" t="s">
        <v>967</v>
      </c>
      <c r="B409" s="7">
        <v>18007322</v>
      </c>
      <c r="C409" s="7" t="s">
        <v>390</v>
      </c>
      <c r="D409" s="1" t="s">
        <v>22</v>
      </c>
      <c r="E409" s="7" t="s">
        <v>23</v>
      </c>
      <c r="F409" s="7" t="s">
        <v>830</v>
      </c>
      <c r="G409" s="7" t="s">
        <v>400</v>
      </c>
      <c r="H409" s="7" t="s">
        <v>40</v>
      </c>
      <c r="I409" s="7">
        <v>2</v>
      </c>
      <c r="J409" s="8">
        <v>45138</v>
      </c>
      <c r="K409" s="8">
        <v>45148</v>
      </c>
      <c r="L409" s="7" t="s">
        <v>358</v>
      </c>
      <c r="M409" s="1" t="s">
        <v>1061</v>
      </c>
      <c r="N409" s="7" t="str">
        <f t="shared" si="6"/>
        <v>ago</v>
      </c>
      <c r="O409" s="7">
        <v>2023</v>
      </c>
    </row>
    <row r="410" spans="1:15" ht="45" x14ac:dyDescent="0.25">
      <c r="A410" s="7" t="s">
        <v>194</v>
      </c>
      <c r="B410" s="7">
        <v>17864226</v>
      </c>
      <c r="C410" s="7" t="s">
        <v>66</v>
      </c>
      <c r="D410" s="1" t="s">
        <v>22</v>
      </c>
      <c r="E410" s="7" t="s">
        <v>23</v>
      </c>
      <c r="F410" s="7" t="s">
        <v>60</v>
      </c>
      <c r="G410" s="7" t="s">
        <v>816</v>
      </c>
      <c r="H410" s="7" t="s">
        <v>28</v>
      </c>
      <c r="I410" s="7">
        <v>1</v>
      </c>
      <c r="J410" s="8">
        <v>45126</v>
      </c>
      <c r="K410" s="8">
        <v>45149</v>
      </c>
      <c r="L410" s="7" t="s">
        <v>318</v>
      </c>
      <c r="M410" s="1" t="s">
        <v>1062</v>
      </c>
      <c r="N410" s="7" t="str">
        <f t="shared" si="6"/>
        <v>ago</v>
      </c>
      <c r="O410" s="7">
        <v>2023</v>
      </c>
    </row>
    <row r="411" spans="1:15" x14ac:dyDescent="0.25">
      <c r="A411" s="7" t="s">
        <v>970</v>
      </c>
      <c r="B411" s="7">
        <v>18169132</v>
      </c>
      <c r="C411" s="7" t="s">
        <v>390</v>
      </c>
      <c r="D411" s="1" t="s">
        <v>22</v>
      </c>
      <c r="E411" s="7" t="s">
        <v>23</v>
      </c>
      <c r="F411" s="7" t="s">
        <v>63</v>
      </c>
      <c r="G411" s="7" t="s">
        <v>535</v>
      </c>
      <c r="H411" s="7" t="s">
        <v>40</v>
      </c>
      <c r="I411" s="7"/>
      <c r="J411" s="8">
        <v>45146</v>
      </c>
      <c r="K411" s="8">
        <v>45149</v>
      </c>
      <c r="L411" s="7"/>
      <c r="M411" s="1"/>
      <c r="N411" s="7" t="str">
        <f t="shared" si="6"/>
        <v>ago</v>
      </c>
      <c r="O411" s="7">
        <v>2023</v>
      </c>
    </row>
    <row r="412" spans="1:15" x14ac:dyDescent="0.25">
      <c r="A412" s="7" t="s">
        <v>992</v>
      </c>
      <c r="B412" s="7">
        <v>18195772</v>
      </c>
      <c r="C412" s="7" t="s">
        <v>237</v>
      </c>
      <c r="D412" s="1" t="s">
        <v>22</v>
      </c>
      <c r="E412" s="7" t="s">
        <v>23</v>
      </c>
      <c r="F412" s="7" t="s">
        <v>74</v>
      </c>
      <c r="G412" s="7" t="s">
        <v>54</v>
      </c>
      <c r="H412" s="7" t="s">
        <v>40</v>
      </c>
      <c r="I412" s="7"/>
      <c r="J412" s="8">
        <v>45147</v>
      </c>
      <c r="K412" s="8">
        <v>45149</v>
      </c>
      <c r="L412" s="7"/>
      <c r="M412" s="1"/>
      <c r="N412" s="7" t="str">
        <f t="shared" si="6"/>
        <v>ago</v>
      </c>
      <c r="O412" s="7">
        <v>2023</v>
      </c>
    </row>
    <row r="413" spans="1:15" x14ac:dyDescent="0.25">
      <c r="A413" s="7" t="s">
        <v>1063</v>
      </c>
      <c r="B413" s="7">
        <v>18196164</v>
      </c>
      <c r="C413" s="7" t="s">
        <v>113</v>
      </c>
      <c r="D413" s="1" t="s">
        <v>22</v>
      </c>
      <c r="E413" s="7" t="s">
        <v>31</v>
      </c>
      <c r="F413" s="7" t="s">
        <v>46</v>
      </c>
      <c r="G413" s="7" t="s">
        <v>435</v>
      </c>
      <c r="H413" s="7" t="s">
        <v>28</v>
      </c>
      <c r="I413" s="7">
        <v>2</v>
      </c>
      <c r="J413" s="8">
        <v>45147</v>
      </c>
      <c r="K413" s="8">
        <v>45149</v>
      </c>
      <c r="L413" s="7"/>
      <c r="M413" s="1"/>
      <c r="N413" s="7" t="str">
        <f t="shared" si="6"/>
        <v>ago</v>
      </c>
      <c r="O413" s="7">
        <v>2023</v>
      </c>
    </row>
    <row r="414" spans="1:15" ht="45" x14ac:dyDescent="0.25">
      <c r="A414" s="7" t="s">
        <v>864</v>
      </c>
      <c r="B414" s="7">
        <v>18108739</v>
      </c>
      <c r="C414" s="7" t="s">
        <v>390</v>
      </c>
      <c r="D414" s="1" t="s">
        <v>22</v>
      </c>
      <c r="E414" s="7" t="s">
        <v>23</v>
      </c>
      <c r="F414" s="7" t="s">
        <v>74</v>
      </c>
      <c r="G414" s="7" t="s">
        <v>975</v>
      </c>
      <c r="H414" s="7" t="s">
        <v>556</v>
      </c>
      <c r="I414" s="7"/>
      <c r="J414" s="8">
        <v>45142</v>
      </c>
      <c r="K414" s="8">
        <v>45152</v>
      </c>
      <c r="L414" s="7"/>
      <c r="M414" s="1" t="s">
        <v>1051</v>
      </c>
      <c r="N414" s="7" t="str">
        <f t="shared" si="6"/>
        <v>ago</v>
      </c>
      <c r="O414" s="7">
        <v>2023</v>
      </c>
    </row>
    <row r="415" spans="1:15" x14ac:dyDescent="0.25">
      <c r="A415" s="7" t="s">
        <v>844</v>
      </c>
      <c r="B415" s="7">
        <v>18151193</v>
      </c>
      <c r="C415" s="7" t="s">
        <v>390</v>
      </c>
      <c r="D415" s="1" t="s">
        <v>22</v>
      </c>
      <c r="E415" s="7" t="s">
        <v>23</v>
      </c>
      <c r="F415" s="7" t="s">
        <v>74</v>
      </c>
      <c r="G415" s="7" t="s">
        <v>123</v>
      </c>
      <c r="H415" s="7" t="s">
        <v>556</v>
      </c>
      <c r="I415" s="7">
        <v>1</v>
      </c>
      <c r="J415" s="8">
        <v>45145</v>
      </c>
      <c r="K415" s="8">
        <v>45152</v>
      </c>
      <c r="L415" s="7" t="s">
        <v>316</v>
      </c>
      <c r="M415" s="1"/>
      <c r="N415" s="7" t="str">
        <f t="shared" si="6"/>
        <v>ago</v>
      </c>
      <c r="O415" s="7">
        <v>2023</v>
      </c>
    </row>
    <row r="416" spans="1:15" x14ac:dyDescent="0.25">
      <c r="A416" s="7" t="s">
        <v>79</v>
      </c>
      <c r="B416" s="7">
        <v>18195493</v>
      </c>
      <c r="C416" s="7" t="s">
        <v>21</v>
      </c>
      <c r="D416" s="1" t="s">
        <v>22</v>
      </c>
      <c r="E416" s="7" t="s">
        <v>23</v>
      </c>
      <c r="F416" s="7" t="s">
        <v>50</v>
      </c>
      <c r="G416" s="7" t="s">
        <v>975</v>
      </c>
      <c r="H416" s="7" t="s">
        <v>556</v>
      </c>
      <c r="I416" s="7"/>
      <c r="J416" s="8">
        <v>45147</v>
      </c>
      <c r="K416" s="8">
        <v>45152</v>
      </c>
      <c r="L416" s="7"/>
      <c r="M416" s="1" t="s">
        <v>1064</v>
      </c>
      <c r="N416" s="7" t="str">
        <f t="shared" si="6"/>
        <v>ago</v>
      </c>
      <c r="O416" s="7">
        <v>2023</v>
      </c>
    </row>
    <row r="417" spans="1:15" ht="45" x14ac:dyDescent="0.25">
      <c r="A417" s="7" t="s">
        <v>729</v>
      </c>
      <c r="B417" s="7">
        <v>18052851</v>
      </c>
      <c r="C417" s="7" t="s">
        <v>675</v>
      </c>
      <c r="D417" s="1" t="s">
        <v>22</v>
      </c>
      <c r="E417" s="7" t="s">
        <v>23</v>
      </c>
      <c r="F417" s="7" t="s">
        <v>24</v>
      </c>
      <c r="G417" s="7" t="s">
        <v>975</v>
      </c>
      <c r="H417" s="7" t="s">
        <v>556</v>
      </c>
      <c r="I417" s="7"/>
      <c r="J417" s="8">
        <v>45140</v>
      </c>
      <c r="K417" s="8">
        <v>45153</v>
      </c>
      <c r="L417" s="7"/>
      <c r="M417" s="1" t="s">
        <v>1051</v>
      </c>
      <c r="N417" s="7" t="str">
        <f t="shared" si="6"/>
        <v>ago</v>
      </c>
      <c r="O417" s="7">
        <v>2023</v>
      </c>
    </row>
    <row r="418" spans="1:15" x14ac:dyDescent="0.25">
      <c r="A418" s="7" t="s">
        <v>1002</v>
      </c>
      <c r="B418" s="7">
        <v>18233543</v>
      </c>
      <c r="C418" s="7" t="s">
        <v>237</v>
      </c>
      <c r="D418" s="1" t="s">
        <v>22</v>
      </c>
      <c r="E418" s="7" t="s">
        <v>23</v>
      </c>
      <c r="F418" s="7" t="s">
        <v>74</v>
      </c>
      <c r="G418" s="7" t="s">
        <v>54</v>
      </c>
      <c r="H418" s="7" t="s">
        <v>40</v>
      </c>
      <c r="I418" s="7"/>
      <c r="J418" s="8">
        <v>45149</v>
      </c>
      <c r="K418" s="8">
        <v>45153</v>
      </c>
      <c r="L418" s="7"/>
      <c r="M418" s="1"/>
      <c r="N418" s="7" t="str">
        <f t="shared" si="6"/>
        <v>ago</v>
      </c>
      <c r="O418" s="7">
        <v>2023</v>
      </c>
    </row>
    <row r="419" spans="1:15" x14ac:dyDescent="0.25">
      <c r="A419" s="7" t="s">
        <v>1065</v>
      </c>
      <c r="B419" s="7">
        <v>18258767</v>
      </c>
      <c r="C419" s="7"/>
      <c r="D419" s="1" t="s">
        <v>22</v>
      </c>
      <c r="E419" s="7" t="s">
        <v>48</v>
      </c>
      <c r="F419" s="7" t="s">
        <v>63</v>
      </c>
      <c r="G419" s="7" t="s">
        <v>535</v>
      </c>
      <c r="H419" s="7" t="s">
        <v>146</v>
      </c>
      <c r="I419" s="7"/>
      <c r="J419" s="8">
        <v>45152</v>
      </c>
      <c r="K419" s="8">
        <v>45153</v>
      </c>
      <c r="L419" s="7"/>
      <c r="M419" s="1"/>
      <c r="N419" s="7" t="str">
        <f t="shared" si="6"/>
        <v>ago</v>
      </c>
      <c r="O419" s="7">
        <v>2023</v>
      </c>
    </row>
    <row r="420" spans="1:15" x14ac:dyDescent="0.25">
      <c r="A420" s="7" t="s">
        <v>1066</v>
      </c>
      <c r="B420" s="7">
        <v>18259699</v>
      </c>
      <c r="C420" s="7"/>
      <c r="D420" s="1" t="s">
        <v>22</v>
      </c>
      <c r="E420" s="7" t="s">
        <v>48</v>
      </c>
      <c r="F420" s="7" t="s">
        <v>185</v>
      </c>
      <c r="G420" s="7" t="s">
        <v>435</v>
      </c>
      <c r="H420" s="7" t="s">
        <v>146</v>
      </c>
      <c r="I420" s="7">
        <v>1</v>
      </c>
      <c r="J420" s="8">
        <v>45152</v>
      </c>
      <c r="K420" s="8">
        <v>45153</v>
      </c>
      <c r="L420" s="7"/>
      <c r="M420" s="1"/>
      <c r="N420" s="7" t="str">
        <f t="shared" si="6"/>
        <v>ago</v>
      </c>
      <c r="O420" s="7">
        <v>2023</v>
      </c>
    </row>
    <row r="421" spans="1:15" ht="45" x14ac:dyDescent="0.25">
      <c r="A421" s="7" t="s">
        <v>770</v>
      </c>
      <c r="B421" s="7">
        <v>18005352</v>
      </c>
      <c r="C421" s="7" t="s">
        <v>675</v>
      </c>
      <c r="D421" s="1" t="s">
        <v>22</v>
      </c>
      <c r="E421" s="7" t="s">
        <v>23</v>
      </c>
      <c r="F421" s="7" t="s">
        <v>213</v>
      </c>
      <c r="G421" s="7" t="s">
        <v>975</v>
      </c>
      <c r="H421" s="7" t="s">
        <v>556</v>
      </c>
      <c r="I421" s="7"/>
      <c r="J421" s="8">
        <v>45139</v>
      </c>
      <c r="K421" s="8">
        <v>45154</v>
      </c>
      <c r="L421" s="7"/>
      <c r="M421" s="1" t="s">
        <v>1051</v>
      </c>
      <c r="N421" s="7" t="str">
        <f t="shared" si="6"/>
        <v>ago</v>
      </c>
      <c r="O421" s="7">
        <v>2023</v>
      </c>
    </row>
    <row r="422" spans="1:15" x14ac:dyDescent="0.25">
      <c r="A422" s="7" t="s">
        <v>583</v>
      </c>
      <c r="B422" s="7">
        <v>18227622</v>
      </c>
      <c r="C422" s="7" t="s">
        <v>21</v>
      </c>
      <c r="D422" s="1" t="s">
        <v>22</v>
      </c>
      <c r="E422" s="7" t="s">
        <v>23</v>
      </c>
      <c r="F422" s="7" t="s">
        <v>53</v>
      </c>
      <c r="G422" s="7" t="s">
        <v>123</v>
      </c>
      <c r="H422" s="7" t="s">
        <v>556</v>
      </c>
      <c r="I422" s="7">
        <v>1</v>
      </c>
      <c r="J422" s="8">
        <v>45149</v>
      </c>
      <c r="K422" s="8">
        <v>45154</v>
      </c>
      <c r="L422" s="7" t="s">
        <v>316</v>
      </c>
      <c r="M422" s="1"/>
      <c r="N422" s="7" t="str">
        <f t="shared" si="6"/>
        <v>ago</v>
      </c>
      <c r="O422" s="7">
        <v>2023</v>
      </c>
    </row>
    <row r="423" spans="1:15" ht="60" x14ac:dyDescent="0.25">
      <c r="A423" s="7" t="s">
        <v>1067</v>
      </c>
      <c r="B423" s="7">
        <v>18006160</v>
      </c>
      <c r="C423" s="7" t="s">
        <v>390</v>
      </c>
      <c r="D423" s="1" t="s">
        <v>22</v>
      </c>
      <c r="E423" s="7" t="s">
        <v>23</v>
      </c>
      <c r="F423" s="7" t="s">
        <v>74</v>
      </c>
      <c r="G423" s="7" t="s">
        <v>123</v>
      </c>
      <c r="H423" s="7" t="s">
        <v>40</v>
      </c>
      <c r="I423" s="7">
        <v>1</v>
      </c>
      <c r="J423" s="8">
        <v>45138</v>
      </c>
      <c r="K423" s="8">
        <v>45155</v>
      </c>
      <c r="L423" s="7" t="s">
        <v>318</v>
      </c>
      <c r="M423" s="1" t="s">
        <v>1068</v>
      </c>
      <c r="N423" s="7" t="str">
        <f t="shared" si="6"/>
        <v>ago</v>
      </c>
      <c r="O423" s="7">
        <v>2023</v>
      </c>
    </row>
    <row r="424" spans="1:15" ht="30" x14ac:dyDescent="0.25">
      <c r="A424" s="7" t="s">
        <v>1067</v>
      </c>
      <c r="B424" s="7">
        <v>18077080</v>
      </c>
      <c r="C424" s="7" t="s">
        <v>390</v>
      </c>
      <c r="D424" s="1" t="s">
        <v>22</v>
      </c>
      <c r="E424" s="7" t="s">
        <v>23</v>
      </c>
      <c r="F424" s="7" t="s">
        <v>60</v>
      </c>
      <c r="G424" s="7" t="s">
        <v>135</v>
      </c>
      <c r="H424" s="7" t="s">
        <v>40</v>
      </c>
      <c r="I424" s="7"/>
      <c r="J424" s="8">
        <v>45141</v>
      </c>
      <c r="K424" s="8">
        <v>45155</v>
      </c>
      <c r="L424" s="7" t="s">
        <v>318</v>
      </c>
      <c r="M424" s="1" t="s">
        <v>1069</v>
      </c>
      <c r="N424" s="7" t="str">
        <f t="shared" si="6"/>
        <v>ago</v>
      </c>
      <c r="O424" s="7">
        <v>2023</v>
      </c>
    </row>
    <row r="425" spans="1:15" ht="45" x14ac:dyDescent="0.25">
      <c r="A425" s="7" t="s">
        <v>731</v>
      </c>
      <c r="B425" s="7">
        <v>18027152</v>
      </c>
      <c r="C425" s="7" t="s">
        <v>675</v>
      </c>
      <c r="D425" s="1" t="s">
        <v>22</v>
      </c>
      <c r="E425" s="7" t="s">
        <v>23</v>
      </c>
      <c r="F425" s="7" t="s">
        <v>24</v>
      </c>
      <c r="G425" s="7" t="s">
        <v>975</v>
      </c>
      <c r="H425" s="7" t="s">
        <v>556</v>
      </c>
      <c r="I425" s="7"/>
      <c r="J425" s="8">
        <v>45139</v>
      </c>
      <c r="K425" s="8">
        <v>45156</v>
      </c>
      <c r="L425" s="7"/>
      <c r="M425" s="1" t="s">
        <v>1051</v>
      </c>
      <c r="N425" s="7" t="str">
        <f t="shared" si="6"/>
        <v>ago</v>
      </c>
      <c r="O425" s="7">
        <v>2023</v>
      </c>
    </row>
    <row r="426" spans="1:15" x14ac:dyDescent="0.25">
      <c r="A426" s="7" t="s">
        <v>557</v>
      </c>
      <c r="B426" s="7">
        <v>18173573</v>
      </c>
      <c r="C426" s="7" t="s">
        <v>237</v>
      </c>
      <c r="D426" s="1" t="s">
        <v>22</v>
      </c>
      <c r="E426" s="7" t="s">
        <v>23</v>
      </c>
      <c r="F426" s="7" t="s">
        <v>134</v>
      </c>
      <c r="G426" s="7" t="s">
        <v>816</v>
      </c>
      <c r="H426" s="7" t="s">
        <v>40</v>
      </c>
      <c r="I426" s="7">
        <v>1</v>
      </c>
      <c r="J426" s="8">
        <v>45146</v>
      </c>
      <c r="K426" s="8">
        <v>45156</v>
      </c>
      <c r="L426" s="7" t="s">
        <v>358</v>
      </c>
      <c r="M426" s="1"/>
      <c r="N426" s="7" t="str">
        <f t="shared" si="6"/>
        <v>ago</v>
      </c>
      <c r="O426" s="7">
        <v>2023</v>
      </c>
    </row>
    <row r="427" spans="1:15" x14ac:dyDescent="0.25">
      <c r="A427" s="7" t="s">
        <v>1070</v>
      </c>
      <c r="B427" s="7">
        <v>18225283</v>
      </c>
      <c r="C427" s="7" t="s">
        <v>30</v>
      </c>
      <c r="D427" s="1" t="s">
        <v>22</v>
      </c>
      <c r="E427" s="7" t="s">
        <v>48</v>
      </c>
      <c r="F427" s="7" t="s">
        <v>50</v>
      </c>
      <c r="G427" s="7" t="s">
        <v>96</v>
      </c>
      <c r="H427" s="7" t="s">
        <v>97</v>
      </c>
      <c r="I427" s="7">
        <v>1</v>
      </c>
      <c r="J427" s="8">
        <v>45149</v>
      </c>
      <c r="K427" s="8">
        <v>45156</v>
      </c>
      <c r="L427" s="7" t="s">
        <v>318</v>
      </c>
      <c r="M427" s="1"/>
      <c r="N427" s="7" t="str">
        <f t="shared" si="6"/>
        <v>ago</v>
      </c>
      <c r="O427" s="7">
        <v>2023</v>
      </c>
    </row>
    <row r="428" spans="1:15" x14ac:dyDescent="0.25">
      <c r="A428" s="7" t="s">
        <v>976</v>
      </c>
      <c r="B428" s="7">
        <v>18305876</v>
      </c>
      <c r="C428" s="7" t="s">
        <v>390</v>
      </c>
      <c r="D428" s="1" t="s">
        <v>22</v>
      </c>
      <c r="E428" s="7" t="s">
        <v>23</v>
      </c>
      <c r="F428" s="7" t="s">
        <v>63</v>
      </c>
      <c r="G428" s="7" t="s">
        <v>535</v>
      </c>
      <c r="H428" s="7" t="s">
        <v>40</v>
      </c>
      <c r="I428" s="7"/>
      <c r="J428" s="8">
        <v>45155</v>
      </c>
      <c r="K428" s="8">
        <v>45156</v>
      </c>
      <c r="L428" s="7"/>
      <c r="M428" s="1"/>
      <c r="N428" s="7" t="str">
        <f t="shared" si="6"/>
        <v>ago</v>
      </c>
      <c r="O428" s="7">
        <v>2023</v>
      </c>
    </row>
    <row r="429" spans="1:15" ht="45" x14ac:dyDescent="0.25">
      <c r="A429" s="7" t="s">
        <v>981</v>
      </c>
      <c r="B429" s="7">
        <v>18390607</v>
      </c>
      <c r="C429" s="7" t="s">
        <v>44</v>
      </c>
      <c r="D429" s="1" t="s">
        <v>22</v>
      </c>
      <c r="E429" s="7" t="s">
        <v>31</v>
      </c>
      <c r="F429" s="7" t="s">
        <v>329</v>
      </c>
      <c r="G429" s="7" t="s">
        <v>435</v>
      </c>
      <c r="H429" s="7" t="s">
        <v>146</v>
      </c>
      <c r="I429" s="7">
        <v>1</v>
      </c>
      <c r="J429" s="8">
        <v>45160</v>
      </c>
      <c r="K429" s="8">
        <v>45160</v>
      </c>
      <c r="L429" s="7"/>
      <c r="M429" s="1" t="s">
        <v>1071</v>
      </c>
      <c r="N429" s="7" t="str">
        <f t="shared" si="6"/>
        <v>ago</v>
      </c>
      <c r="O429" s="7">
        <v>2023</v>
      </c>
    </row>
    <row r="430" spans="1:15" x14ac:dyDescent="0.25">
      <c r="A430" s="7" t="s">
        <v>331</v>
      </c>
      <c r="B430" s="7">
        <v>18258595</v>
      </c>
      <c r="C430" s="7" t="s">
        <v>37</v>
      </c>
      <c r="D430" s="1" t="s">
        <v>22</v>
      </c>
      <c r="E430" s="7" t="s">
        <v>23</v>
      </c>
      <c r="F430" s="7" t="s">
        <v>38</v>
      </c>
      <c r="G430" s="7" t="s">
        <v>96</v>
      </c>
      <c r="H430" s="7" t="s">
        <v>556</v>
      </c>
      <c r="I430" s="7">
        <v>1</v>
      </c>
      <c r="J430" s="8">
        <v>45152</v>
      </c>
      <c r="K430" s="8">
        <v>45161</v>
      </c>
      <c r="L430" s="7" t="s">
        <v>316</v>
      </c>
      <c r="M430" s="1"/>
      <c r="N430" s="7" t="str">
        <f t="shared" si="6"/>
        <v>ago</v>
      </c>
      <c r="O430" s="7">
        <v>2023</v>
      </c>
    </row>
    <row r="431" spans="1:15" x14ac:dyDescent="0.25">
      <c r="A431" s="7" t="s">
        <v>80</v>
      </c>
      <c r="B431" s="7">
        <v>18356209</v>
      </c>
      <c r="C431" s="7" t="s">
        <v>21</v>
      </c>
      <c r="D431" s="1" t="s">
        <v>22</v>
      </c>
      <c r="E431" s="7" t="s">
        <v>23</v>
      </c>
      <c r="F431" s="7" t="s">
        <v>50</v>
      </c>
      <c r="G431" s="7" t="s">
        <v>872</v>
      </c>
      <c r="H431" s="7" t="s">
        <v>556</v>
      </c>
      <c r="I431" s="7">
        <v>1</v>
      </c>
      <c r="J431" s="8">
        <v>45159</v>
      </c>
      <c r="K431" s="8">
        <v>45161</v>
      </c>
      <c r="L431" s="7" t="s">
        <v>316</v>
      </c>
      <c r="M431" s="1"/>
      <c r="N431" s="7" t="str">
        <f t="shared" si="6"/>
        <v>ago</v>
      </c>
      <c r="O431" s="7">
        <v>2023</v>
      </c>
    </row>
    <row r="432" spans="1:15" x14ac:dyDescent="0.25">
      <c r="A432" s="7" t="s">
        <v>77</v>
      </c>
      <c r="B432" s="7">
        <v>18357814</v>
      </c>
      <c r="C432" s="7" t="s">
        <v>21</v>
      </c>
      <c r="D432" s="1" t="s">
        <v>22</v>
      </c>
      <c r="E432" s="7" t="s">
        <v>23</v>
      </c>
      <c r="F432" s="7" t="s">
        <v>50</v>
      </c>
      <c r="G432" s="7" t="s">
        <v>975</v>
      </c>
      <c r="H432" s="7" t="s">
        <v>556</v>
      </c>
      <c r="I432" s="7"/>
      <c r="J432" s="8">
        <v>45159</v>
      </c>
      <c r="K432" s="8">
        <v>45161</v>
      </c>
      <c r="L432" s="7"/>
      <c r="M432" s="1" t="s">
        <v>525</v>
      </c>
      <c r="N432" s="7" t="str">
        <f t="shared" si="6"/>
        <v>ago</v>
      </c>
      <c r="O432" s="7">
        <v>2023</v>
      </c>
    </row>
    <row r="433" spans="1:15" ht="30" x14ac:dyDescent="0.25">
      <c r="A433" s="7" t="s">
        <v>1000</v>
      </c>
      <c r="B433" s="7">
        <v>18015542</v>
      </c>
      <c r="C433" s="7" t="s">
        <v>21</v>
      </c>
      <c r="D433" s="1" t="s">
        <v>22</v>
      </c>
      <c r="E433" s="7" t="s">
        <v>23</v>
      </c>
      <c r="F433" s="7" t="s">
        <v>233</v>
      </c>
      <c r="G433" s="7" t="s">
        <v>872</v>
      </c>
      <c r="H433" s="7" t="s">
        <v>40</v>
      </c>
      <c r="I433" s="7">
        <v>2</v>
      </c>
      <c r="J433" s="8">
        <v>45140</v>
      </c>
      <c r="K433" s="8">
        <v>45162</v>
      </c>
      <c r="L433" s="7" t="s">
        <v>358</v>
      </c>
      <c r="M433" s="1" t="s">
        <v>937</v>
      </c>
      <c r="N433" s="7" t="str">
        <f t="shared" si="6"/>
        <v>ago</v>
      </c>
      <c r="O433" s="7">
        <v>2023</v>
      </c>
    </row>
    <row r="434" spans="1:15" ht="30" x14ac:dyDescent="0.25">
      <c r="A434" s="7" t="s">
        <v>1072</v>
      </c>
      <c r="B434" s="7">
        <v>18029937</v>
      </c>
      <c r="C434" s="7" t="s">
        <v>52</v>
      </c>
      <c r="D434" s="1" t="s">
        <v>22</v>
      </c>
      <c r="E434" s="7" t="s">
        <v>48</v>
      </c>
      <c r="F434" s="7" t="s">
        <v>38</v>
      </c>
      <c r="G434" s="7" t="s">
        <v>135</v>
      </c>
      <c r="H434" s="7" t="s">
        <v>55</v>
      </c>
      <c r="I434" s="7"/>
      <c r="J434" s="8">
        <v>45139</v>
      </c>
      <c r="K434" s="8">
        <v>45162</v>
      </c>
      <c r="L434" s="7" t="s">
        <v>318</v>
      </c>
      <c r="M434" s="1" t="s">
        <v>1073</v>
      </c>
      <c r="N434" s="7" t="str">
        <f t="shared" si="6"/>
        <v>ago</v>
      </c>
      <c r="O434" s="7">
        <v>2023</v>
      </c>
    </row>
    <row r="435" spans="1:15" ht="45" x14ac:dyDescent="0.25">
      <c r="A435" s="7" t="s">
        <v>1072</v>
      </c>
      <c r="B435" s="7">
        <v>18029937</v>
      </c>
      <c r="C435" s="7" t="s">
        <v>52</v>
      </c>
      <c r="D435" s="1" t="s">
        <v>22</v>
      </c>
      <c r="E435" s="7" t="s">
        <v>48</v>
      </c>
      <c r="F435" s="7" t="s">
        <v>50</v>
      </c>
      <c r="G435" s="7" t="s">
        <v>96</v>
      </c>
      <c r="H435" s="7" t="s">
        <v>55</v>
      </c>
      <c r="I435" s="7">
        <v>1</v>
      </c>
      <c r="J435" s="8">
        <v>45139</v>
      </c>
      <c r="K435" s="8">
        <v>45162</v>
      </c>
      <c r="L435" s="7" t="s">
        <v>318</v>
      </c>
      <c r="M435" s="1" t="s">
        <v>1074</v>
      </c>
      <c r="N435" s="7" t="str">
        <f t="shared" si="6"/>
        <v>ago</v>
      </c>
      <c r="O435" s="7">
        <v>2023</v>
      </c>
    </row>
    <row r="436" spans="1:15" x14ac:dyDescent="0.25">
      <c r="A436" s="7" t="s">
        <v>1075</v>
      </c>
      <c r="B436" s="7">
        <v>18273524</v>
      </c>
      <c r="C436" s="7" t="s">
        <v>34</v>
      </c>
      <c r="D436" s="1" t="s">
        <v>22</v>
      </c>
      <c r="E436" s="7" t="s">
        <v>48</v>
      </c>
      <c r="F436" s="7" t="s">
        <v>95</v>
      </c>
      <c r="G436" s="7" t="s">
        <v>89</v>
      </c>
      <c r="H436" s="7" t="s">
        <v>55</v>
      </c>
      <c r="I436" s="7"/>
      <c r="J436" s="8">
        <v>45153</v>
      </c>
      <c r="K436" s="8">
        <v>45162</v>
      </c>
      <c r="L436" s="7"/>
      <c r="M436" s="1"/>
      <c r="N436" s="7" t="str">
        <f t="shared" si="6"/>
        <v>ago</v>
      </c>
      <c r="O436" s="7">
        <v>2023</v>
      </c>
    </row>
    <row r="437" spans="1:15" x14ac:dyDescent="0.25">
      <c r="A437" s="7" t="s">
        <v>333</v>
      </c>
      <c r="B437" s="7">
        <v>18287543</v>
      </c>
      <c r="C437" s="7" t="s">
        <v>37</v>
      </c>
      <c r="D437" s="1" t="s">
        <v>22</v>
      </c>
      <c r="E437" s="7" t="s">
        <v>23</v>
      </c>
      <c r="F437" s="7" t="s">
        <v>38</v>
      </c>
      <c r="G437" s="7" t="s">
        <v>96</v>
      </c>
      <c r="H437" s="7" t="s">
        <v>556</v>
      </c>
      <c r="I437" s="7">
        <v>1</v>
      </c>
      <c r="J437" s="8">
        <v>45152</v>
      </c>
      <c r="K437" s="8">
        <v>45162</v>
      </c>
      <c r="L437" s="7" t="s">
        <v>316</v>
      </c>
      <c r="M437" s="1"/>
      <c r="N437" s="7" t="str">
        <f t="shared" si="6"/>
        <v>ago</v>
      </c>
      <c r="O437" s="7">
        <v>2023</v>
      </c>
    </row>
    <row r="438" spans="1:15" x14ac:dyDescent="0.25">
      <c r="A438" s="7" t="s">
        <v>958</v>
      </c>
      <c r="B438" s="7">
        <v>18379928</v>
      </c>
      <c r="C438" s="7" t="s">
        <v>237</v>
      </c>
      <c r="D438" s="1" t="s">
        <v>22</v>
      </c>
      <c r="E438" s="7" t="s">
        <v>23</v>
      </c>
      <c r="F438" s="7" t="s">
        <v>134</v>
      </c>
      <c r="G438" s="7" t="s">
        <v>816</v>
      </c>
      <c r="H438" s="7" t="s">
        <v>40</v>
      </c>
      <c r="I438" s="7">
        <v>1</v>
      </c>
      <c r="J438" s="8">
        <v>45160</v>
      </c>
      <c r="K438" s="8">
        <v>45162</v>
      </c>
      <c r="L438" s="7" t="s">
        <v>358</v>
      </c>
      <c r="M438" s="1"/>
      <c r="N438" s="7" t="str">
        <f t="shared" si="6"/>
        <v>ago</v>
      </c>
      <c r="O438" s="7">
        <v>2023</v>
      </c>
    </row>
    <row r="439" spans="1:15" x14ac:dyDescent="0.25">
      <c r="A439" s="7" t="s">
        <v>1076</v>
      </c>
      <c r="B439" s="7">
        <v>18380570</v>
      </c>
      <c r="C439" s="7" t="s">
        <v>66</v>
      </c>
      <c r="D439" s="1" t="s">
        <v>22</v>
      </c>
      <c r="E439" s="7" t="s">
        <v>31</v>
      </c>
      <c r="F439" s="7" t="s">
        <v>63</v>
      </c>
      <c r="G439" s="7" t="s">
        <v>535</v>
      </c>
      <c r="H439" s="7" t="s">
        <v>146</v>
      </c>
      <c r="I439" s="7"/>
      <c r="J439" s="8">
        <v>45160</v>
      </c>
      <c r="K439" s="8">
        <v>45162</v>
      </c>
      <c r="L439" s="7"/>
      <c r="M439" s="1"/>
      <c r="N439" s="7" t="str">
        <f t="shared" si="6"/>
        <v>ago</v>
      </c>
      <c r="O439" s="7">
        <v>2023</v>
      </c>
    </row>
    <row r="440" spans="1:15" x14ac:dyDescent="0.25">
      <c r="A440" s="7" t="s">
        <v>841</v>
      </c>
      <c r="B440" s="7">
        <v>18440468</v>
      </c>
      <c r="C440" s="7" t="s">
        <v>37</v>
      </c>
      <c r="D440" s="1" t="s">
        <v>22</v>
      </c>
      <c r="E440" s="7" t="s">
        <v>23</v>
      </c>
      <c r="F440" s="7" t="s">
        <v>361</v>
      </c>
      <c r="G440" s="7" t="s">
        <v>975</v>
      </c>
      <c r="H440" s="7" t="s">
        <v>556</v>
      </c>
      <c r="I440" s="7"/>
      <c r="J440" s="8">
        <v>45162</v>
      </c>
      <c r="K440" s="8">
        <v>45162</v>
      </c>
      <c r="L440" s="7"/>
      <c r="M440" s="1" t="s">
        <v>525</v>
      </c>
      <c r="N440" s="7" t="str">
        <f t="shared" si="6"/>
        <v>ago</v>
      </c>
      <c r="O440" s="7">
        <v>2023</v>
      </c>
    </row>
    <row r="441" spans="1:15" x14ac:dyDescent="0.25">
      <c r="A441" s="7" t="s">
        <v>1077</v>
      </c>
      <c r="B441" s="7">
        <v>18273851</v>
      </c>
      <c r="C441" s="7" t="s">
        <v>122</v>
      </c>
      <c r="D441" s="1" t="s">
        <v>22</v>
      </c>
      <c r="E441" s="7" t="s">
        <v>23</v>
      </c>
      <c r="F441" s="7" t="s">
        <v>361</v>
      </c>
      <c r="G441" s="7" t="s">
        <v>435</v>
      </c>
      <c r="H441" s="7" t="s">
        <v>40</v>
      </c>
      <c r="I441" s="7">
        <v>1</v>
      </c>
      <c r="J441" s="8">
        <v>45153</v>
      </c>
      <c r="K441" s="8">
        <v>45163</v>
      </c>
      <c r="L441" s="7" t="s">
        <v>318</v>
      </c>
      <c r="M441" s="1"/>
      <c r="N441" s="7" t="str">
        <f t="shared" si="6"/>
        <v>ago</v>
      </c>
      <c r="O441" s="7">
        <v>2023</v>
      </c>
    </row>
    <row r="442" spans="1:15" x14ac:dyDescent="0.25">
      <c r="A442" s="7" t="s">
        <v>1077</v>
      </c>
      <c r="B442" s="7">
        <v>18273851</v>
      </c>
      <c r="C442" s="7" t="s">
        <v>122</v>
      </c>
      <c r="D442" s="1" t="s">
        <v>22</v>
      </c>
      <c r="E442" s="7" t="s">
        <v>23</v>
      </c>
      <c r="F442" s="7" t="s">
        <v>74</v>
      </c>
      <c r="G442" s="7" t="s">
        <v>54</v>
      </c>
      <c r="H442" s="7" t="s">
        <v>40</v>
      </c>
      <c r="I442" s="7"/>
      <c r="J442" s="8">
        <v>45149</v>
      </c>
      <c r="K442" s="8">
        <v>45163</v>
      </c>
      <c r="L442" s="7"/>
      <c r="M442" s="1"/>
      <c r="N442" s="7" t="str">
        <f t="shared" si="6"/>
        <v>ago</v>
      </c>
      <c r="O442" s="7">
        <v>2023</v>
      </c>
    </row>
    <row r="443" spans="1:15" ht="90" x14ac:dyDescent="0.25">
      <c r="A443" s="7" t="s">
        <v>1078</v>
      </c>
      <c r="B443" s="7">
        <v>18456653</v>
      </c>
      <c r="C443" s="7" t="s">
        <v>122</v>
      </c>
      <c r="D443" s="1" t="s">
        <v>22</v>
      </c>
      <c r="E443" s="7" t="s">
        <v>23</v>
      </c>
      <c r="F443" s="7" t="s">
        <v>198</v>
      </c>
      <c r="G443" s="7" t="s">
        <v>400</v>
      </c>
      <c r="H443" s="7" t="s">
        <v>40</v>
      </c>
      <c r="I443" s="7">
        <v>1</v>
      </c>
      <c r="J443" s="8">
        <v>45162</v>
      </c>
      <c r="K443" s="8">
        <v>45166</v>
      </c>
      <c r="L443" s="7" t="s">
        <v>318</v>
      </c>
      <c r="M443" s="1" t="s">
        <v>1079</v>
      </c>
      <c r="N443" s="7" t="str">
        <f t="shared" si="6"/>
        <v>ago</v>
      </c>
      <c r="O443" s="7">
        <v>2023</v>
      </c>
    </row>
    <row r="444" spans="1:15" ht="60" x14ac:dyDescent="0.25">
      <c r="A444" s="7" t="s">
        <v>915</v>
      </c>
      <c r="B444" s="7">
        <v>18167233</v>
      </c>
      <c r="C444" s="7" t="s">
        <v>390</v>
      </c>
      <c r="D444" s="1" t="s">
        <v>22</v>
      </c>
      <c r="E444" s="7" t="s">
        <v>23</v>
      </c>
      <c r="F444" s="7" t="s">
        <v>63</v>
      </c>
      <c r="G444" s="7" t="s">
        <v>96</v>
      </c>
      <c r="H444" s="7" t="s">
        <v>556</v>
      </c>
      <c r="I444" s="7">
        <v>1</v>
      </c>
      <c r="J444" s="8">
        <v>45146</v>
      </c>
      <c r="K444" s="8">
        <v>45168</v>
      </c>
      <c r="L444" s="7" t="s">
        <v>316</v>
      </c>
      <c r="M444" s="1" t="s">
        <v>1080</v>
      </c>
      <c r="N444" s="7" t="str">
        <f t="shared" si="6"/>
        <v>ago</v>
      </c>
      <c r="O444" s="7">
        <v>2023</v>
      </c>
    </row>
    <row r="445" spans="1:15" x14ac:dyDescent="0.25">
      <c r="A445" s="7" t="s">
        <v>842</v>
      </c>
      <c r="B445" s="7">
        <v>18298630</v>
      </c>
      <c r="C445" s="7" t="s">
        <v>113</v>
      </c>
      <c r="D445" s="1" t="s">
        <v>22</v>
      </c>
      <c r="E445" s="7" t="s">
        <v>31</v>
      </c>
      <c r="F445" s="7" t="s">
        <v>189</v>
      </c>
      <c r="G445" s="7" t="s">
        <v>135</v>
      </c>
      <c r="H445" s="7" t="s">
        <v>28</v>
      </c>
      <c r="I445" s="7"/>
      <c r="J445" s="8">
        <v>45155</v>
      </c>
      <c r="K445" s="8">
        <v>45168</v>
      </c>
      <c r="L445" s="7" t="s">
        <v>318</v>
      </c>
      <c r="M445" s="1"/>
      <c r="N445" s="7" t="str">
        <f t="shared" si="6"/>
        <v>ago</v>
      </c>
      <c r="O445" s="7">
        <v>2023</v>
      </c>
    </row>
    <row r="446" spans="1:15" x14ac:dyDescent="0.25">
      <c r="A446" s="7" t="s">
        <v>997</v>
      </c>
      <c r="B446" s="7">
        <v>18380412</v>
      </c>
      <c r="C446" s="7" t="s">
        <v>237</v>
      </c>
      <c r="D446" s="1" t="s">
        <v>22</v>
      </c>
      <c r="E446" s="7" t="s">
        <v>23</v>
      </c>
      <c r="F446" s="7" t="s">
        <v>50</v>
      </c>
      <c r="G446" s="7" t="s">
        <v>435</v>
      </c>
      <c r="H446" s="7" t="s">
        <v>146</v>
      </c>
      <c r="I446" s="7">
        <v>2</v>
      </c>
      <c r="J446" s="8">
        <v>45160</v>
      </c>
      <c r="K446" s="8">
        <v>45169</v>
      </c>
      <c r="L446" s="7"/>
      <c r="M446" s="1"/>
      <c r="N446" s="7" t="str">
        <f t="shared" si="6"/>
        <v>ago</v>
      </c>
      <c r="O446" s="7">
        <v>2023</v>
      </c>
    </row>
    <row r="447" spans="1:15" x14ac:dyDescent="0.25">
      <c r="A447" s="7" t="s">
        <v>1042</v>
      </c>
      <c r="B447" s="7">
        <v>18479962</v>
      </c>
      <c r="C447" s="7" t="s">
        <v>390</v>
      </c>
      <c r="D447" s="1" t="s">
        <v>22</v>
      </c>
      <c r="E447" s="7" t="s">
        <v>23</v>
      </c>
      <c r="F447" s="7" t="s">
        <v>134</v>
      </c>
      <c r="G447" s="7" t="s">
        <v>816</v>
      </c>
      <c r="H447" s="7" t="s">
        <v>40</v>
      </c>
      <c r="I447" s="7">
        <v>2</v>
      </c>
      <c r="J447" s="8">
        <v>45163</v>
      </c>
      <c r="K447" s="8">
        <v>45169</v>
      </c>
      <c r="L447" s="7" t="s">
        <v>358</v>
      </c>
      <c r="M447" s="1"/>
      <c r="N447" s="7" t="str">
        <f t="shared" si="6"/>
        <v>ago</v>
      </c>
      <c r="O447" s="7">
        <v>2023</v>
      </c>
    </row>
    <row r="448" spans="1:15" ht="45" x14ac:dyDescent="0.25">
      <c r="A448" s="7" t="s">
        <v>857</v>
      </c>
      <c r="B448" s="7">
        <v>18445507</v>
      </c>
      <c r="C448" s="7" t="s">
        <v>113</v>
      </c>
      <c r="D448" s="1" t="s">
        <v>22</v>
      </c>
      <c r="E448" s="7" t="s">
        <v>31</v>
      </c>
      <c r="F448" s="7" t="s">
        <v>189</v>
      </c>
      <c r="G448" s="7" t="s">
        <v>135</v>
      </c>
      <c r="H448" s="7" t="s">
        <v>28</v>
      </c>
      <c r="I448" s="7"/>
      <c r="J448" s="8">
        <v>45162</v>
      </c>
      <c r="K448" s="8">
        <v>45170</v>
      </c>
      <c r="L448" s="7" t="s">
        <v>318</v>
      </c>
      <c r="M448" s="1" t="s">
        <v>1081</v>
      </c>
      <c r="N448" s="7" t="str">
        <f t="shared" si="6"/>
        <v>set</v>
      </c>
      <c r="O448" s="7">
        <v>2023</v>
      </c>
    </row>
    <row r="449" spans="1:15" x14ac:dyDescent="0.25">
      <c r="A449" s="7" t="s">
        <v>86</v>
      </c>
      <c r="B449" s="7">
        <v>18636623</v>
      </c>
      <c r="C449" s="7" t="s">
        <v>21</v>
      </c>
      <c r="D449" s="1" t="s">
        <v>22</v>
      </c>
      <c r="E449" s="7" t="s">
        <v>23</v>
      </c>
      <c r="F449" s="7" t="s">
        <v>74</v>
      </c>
      <c r="G449" s="7" t="s">
        <v>123</v>
      </c>
      <c r="H449" s="7" t="s">
        <v>556</v>
      </c>
      <c r="I449" s="7">
        <v>1</v>
      </c>
      <c r="J449" s="8">
        <v>45169</v>
      </c>
      <c r="K449" s="8">
        <v>45173</v>
      </c>
      <c r="L449" s="7"/>
      <c r="M449" s="1"/>
      <c r="N449" s="7" t="str">
        <f t="shared" si="6"/>
        <v>set</v>
      </c>
      <c r="O449" s="7">
        <v>2023</v>
      </c>
    </row>
    <row r="450" spans="1:15" ht="30" x14ac:dyDescent="0.25">
      <c r="A450" s="7" t="s">
        <v>182</v>
      </c>
      <c r="B450" s="7">
        <v>17786470</v>
      </c>
      <c r="C450" s="7" t="s">
        <v>30</v>
      </c>
      <c r="D450" s="1" t="s">
        <v>22</v>
      </c>
      <c r="E450" s="7" t="s">
        <v>31</v>
      </c>
      <c r="F450" s="7" t="s">
        <v>32</v>
      </c>
      <c r="G450" s="7" t="s">
        <v>89</v>
      </c>
      <c r="H450" s="7"/>
      <c r="I450" s="7"/>
      <c r="J450" s="8">
        <v>45120</v>
      </c>
      <c r="K450" s="8">
        <v>45175</v>
      </c>
      <c r="L450" s="7"/>
      <c r="M450" s="1" t="s">
        <v>1024</v>
      </c>
      <c r="N450" s="7" t="str">
        <f t="shared" si="6"/>
        <v>set</v>
      </c>
      <c r="O450" s="7">
        <v>2023</v>
      </c>
    </row>
    <row r="451" spans="1:15" x14ac:dyDescent="0.25">
      <c r="A451" s="7" t="s">
        <v>182</v>
      </c>
      <c r="B451" s="7">
        <v>17786470</v>
      </c>
      <c r="C451" s="7" t="s">
        <v>30</v>
      </c>
      <c r="D451" s="1" t="s">
        <v>22</v>
      </c>
      <c r="E451" s="7" t="s">
        <v>31</v>
      </c>
      <c r="F451" s="7" t="s">
        <v>32</v>
      </c>
      <c r="G451" s="7" t="s">
        <v>535</v>
      </c>
      <c r="H451" s="7" t="s">
        <v>146</v>
      </c>
      <c r="I451" s="7"/>
      <c r="J451" s="8">
        <v>45120</v>
      </c>
      <c r="K451" s="8">
        <v>45175</v>
      </c>
      <c r="L451" s="7"/>
      <c r="M451" s="1" t="s">
        <v>914</v>
      </c>
      <c r="N451" s="7" t="str">
        <f t="shared" ref="N451:N514" si="7">TEXT(K451,"MMM")</f>
        <v>set</v>
      </c>
      <c r="O451" s="7">
        <v>2023</v>
      </c>
    </row>
    <row r="452" spans="1:15" ht="30" x14ac:dyDescent="0.25">
      <c r="A452" s="7" t="s">
        <v>179</v>
      </c>
      <c r="B452" s="7">
        <v>17882472</v>
      </c>
      <c r="C452" s="7" t="s">
        <v>30</v>
      </c>
      <c r="D452" s="1" t="s">
        <v>22</v>
      </c>
      <c r="E452" s="7" t="s">
        <v>31</v>
      </c>
      <c r="F452" s="7" t="s">
        <v>32</v>
      </c>
      <c r="G452" s="7" t="s">
        <v>89</v>
      </c>
      <c r="H452" s="7"/>
      <c r="I452" s="7"/>
      <c r="J452" s="8">
        <v>45127</v>
      </c>
      <c r="K452" s="8">
        <v>45175</v>
      </c>
      <c r="L452" s="7"/>
      <c r="M452" s="1" t="s">
        <v>1024</v>
      </c>
      <c r="N452" s="7" t="str">
        <f t="shared" si="7"/>
        <v>set</v>
      </c>
      <c r="O452" s="7">
        <v>2023</v>
      </c>
    </row>
    <row r="453" spans="1:15" x14ac:dyDescent="0.25">
      <c r="A453" s="7" t="s">
        <v>179</v>
      </c>
      <c r="B453" s="7">
        <v>17882472</v>
      </c>
      <c r="C453" s="7" t="s">
        <v>30</v>
      </c>
      <c r="D453" s="1" t="s">
        <v>22</v>
      </c>
      <c r="E453" s="7" t="s">
        <v>31</v>
      </c>
      <c r="F453" s="7" t="s">
        <v>32</v>
      </c>
      <c r="G453" s="7" t="s">
        <v>535</v>
      </c>
      <c r="H453" s="7" t="s">
        <v>146</v>
      </c>
      <c r="I453" s="7"/>
      <c r="J453" s="8">
        <v>45127</v>
      </c>
      <c r="K453" s="8">
        <v>45175</v>
      </c>
      <c r="L453" s="7"/>
      <c r="M453" s="1" t="s">
        <v>914</v>
      </c>
      <c r="N453" s="7" t="str">
        <f t="shared" si="7"/>
        <v>set</v>
      </c>
      <c r="O453" s="7">
        <v>2023</v>
      </c>
    </row>
    <row r="454" spans="1:15" ht="30" x14ac:dyDescent="0.25">
      <c r="A454" s="7" t="s">
        <v>939</v>
      </c>
      <c r="B454" s="7">
        <v>18352288</v>
      </c>
      <c r="C454" s="7" t="s">
        <v>21</v>
      </c>
      <c r="D454" s="1" t="s">
        <v>22</v>
      </c>
      <c r="E454" s="7" t="s">
        <v>23</v>
      </c>
      <c r="F454" s="7" t="s">
        <v>74</v>
      </c>
      <c r="G454" s="7" t="s">
        <v>123</v>
      </c>
      <c r="H454" s="7" t="s">
        <v>40</v>
      </c>
      <c r="I454" s="7">
        <v>2</v>
      </c>
      <c r="J454" s="8">
        <v>45160</v>
      </c>
      <c r="K454" s="8">
        <v>45175</v>
      </c>
      <c r="L454" s="7"/>
      <c r="M454" s="1" t="s">
        <v>702</v>
      </c>
      <c r="N454" s="7" t="str">
        <f t="shared" si="7"/>
        <v>set</v>
      </c>
      <c r="O454" s="7">
        <v>2023</v>
      </c>
    </row>
    <row r="455" spans="1:15" x14ac:dyDescent="0.25">
      <c r="A455" s="7" t="s">
        <v>1082</v>
      </c>
      <c r="B455" s="7">
        <v>18454580</v>
      </c>
      <c r="C455" s="7" t="s">
        <v>92</v>
      </c>
      <c r="D455" s="1" t="s">
        <v>22</v>
      </c>
      <c r="E455" s="7" t="s">
        <v>31</v>
      </c>
      <c r="F455" s="7" t="s">
        <v>74</v>
      </c>
      <c r="G455" s="7" t="s">
        <v>89</v>
      </c>
      <c r="H455" s="7" t="s">
        <v>67</v>
      </c>
      <c r="I455" s="7"/>
      <c r="J455" s="8">
        <v>45162</v>
      </c>
      <c r="K455" s="8">
        <v>45175</v>
      </c>
      <c r="L455" s="7"/>
      <c r="M455" s="1"/>
      <c r="N455" s="7" t="str">
        <f t="shared" si="7"/>
        <v>set</v>
      </c>
      <c r="O455" s="7">
        <v>2023</v>
      </c>
    </row>
    <row r="456" spans="1:15" x14ac:dyDescent="0.25">
      <c r="A456" s="7" t="s">
        <v>1083</v>
      </c>
      <c r="B456" s="7">
        <v>18540236</v>
      </c>
      <c r="C456" s="7" t="s">
        <v>113</v>
      </c>
      <c r="D456" s="1" t="s">
        <v>22</v>
      </c>
      <c r="E456" s="7" t="s">
        <v>31</v>
      </c>
      <c r="F456" s="7" t="s">
        <v>46</v>
      </c>
      <c r="G456" s="7" t="s">
        <v>435</v>
      </c>
      <c r="H456" s="7" t="s">
        <v>28</v>
      </c>
      <c r="I456" s="7">
        <v>1</v>
      </c>
      <c r="J456" s="8">
        <v>45166</v>
      </c>
      <c r="K456" s="8">
        <v>45177</v>
      </c>
      <c r="L456" s="7"/>
      <c r="M456" s="1"/>
      <c r="N456" s="7" t="str">
        <f t="shared" si="7"/>
        <v>set</v>
      </c>
      <c r="O456" s="7">
        <v>2023</v>
      </c>
    </row>
    <row r="457" spans="1:15" x14ac:dyDescent="0.25">
      <c r="A457" s="7" t="s">
        <v>964</v>
      </c>
      <c r="B457" s="7">
        <v>18571660</v>
      </c>
      <c r="C457" s="7" t="s">
        <v>113</v>
      </c>
      <c r="D457" s="1" t="s">
        <v>22</v>
      </c>
      <c r="E457" s="7" t="s">
        <v>31</v>
      </c>
      <c r="F457" s="7" t="s">
        <v>189</v>
      </c>
      <c r="G457" s="7" t="s">
        <v>135</v>
      </c>
      <c r="H457" s="7" t="s">
        <v>28</v>
      </c>
      <c r="I457" s="7"/>
      <c r="J457" s="8">
        <v>45167</v>
      </c>
      <c r="K457" s="8">
        <v>45177</v>
      </c>
      <c r="L457" s="7" t="s">
        <v>340</v>
      </c>
      <c r="M457" s="1"/>
      <c r="N457" s="7" t="str">
        <f t="shared" si="7"/>
        <v>set</v>
      </c>
      <c r="O457" s="7">
        <v>2023</v>
      </c>
    </row>
    <row r="458" spans="1:15" x14ac:dyDescent="0.25">
      <c r="A458" s="7" t="s">
        <v>1028</v>
      </c>
      <c r="B458" s="7">
        <v>18752306</v>
      </c>
      <c r="C458" s="7" t="s">
        <v>237</v>
      </c>
      <c r="D458" s="1" t="s">
        <v>22</v>
      </c>
      <c r="E458" s="7" t="s">
        <v>23</v>
      </c>
      <c r="F458" s="7" t="s">
        <v>257</v>
      </c>
      <c r="G458" s="7" t="s">
        <v>435</v>
      </c>
      <c r="H458" s="7" t="s">
        <v>40</v>
      </c>
      <c r="I458" s="7">
        <v>2</v>
      </c>
      <c r="J458" s="8">
        <v>45175</v>
      </c>
      <c r="K458" s="8">
        <v>45178</v>
      </c>
      <c r="L458" s="7"/>
      <c r="M458" s="1"/>
      <c r="N458" s="7" t="str">
        <f t="shared" si="7"/>
        <v>set</v>
      </c>
      <c r="O458" s="7">
        <v>2023</v>
      </c>
    </row>
    <row r="459" spans="1:15" ht="45" x14ac:dyDescent="0.25">
      <c r="A459" s="7" t="s">
        <v>1084</v>
      </c>
      <c r="B459" s="7">
        <v>18056109</v>
      </c>
      <c r="C459" s="7" t="s">
        <v>122</v>
      </c>
      <c r="D459" s="1" t="s">
        <v>22</v>
      </c>
      <c r="E459" s="7" t="s">
        <v>23</v>
      </c>
      <c r="F459" s="7" t="s">
        <v>74</v>
      </c>
      <c r="G459" s="7" t="s">
        <v>872</v>
      </c>
      <c r="H459" s="7" t="s">
        <v>40</v>
      </c>
      <c r="I459" s="7">
        <v>1</v>
      </c>
      <c r="J459" s="8">
        <v>45141</v>
      </c>
      <c r="K459" s="8">
        <v>45181</v>
      </c>
      <c r="L459" s="7" t="s">
        <v>358</v>
      </c>
      <c r="M459" s="1" t="s">
        <v>1085</v>
      </c>
      <c r="N459" s="7" t="str">
        <f t="shared" si="7"/>
        <v>set</v>
      </c>
      <c r="O459" s="7">
        <v>2023</v>
      </c>
    </row>
    <row r="460" spans="1:15" ht="60" x14ac:dyDescent="0.25">
      <c r="A460" s="7" t="s">
        <v>1084</v>
      </c>
      <c r="B460" s="7">
        <v>18056109</v>
      </c>
      <c r="C460" s="7" t="s">
        <v>122</v>
      </c>
      <c r="D460" s="1" t="s">
        <v>22</v>
      </c>
      <c r="E460" s="7" t="s">
        <v>23</v>
      </c>
      <c r="F460" s="7" t="s">
        <v>361</v>
      </c>
      <c r="G460" s="7" t="s">
        <v>816</v>
      </c>
      <c r="H460" s="7" t="s">
        <v>40</v>
      </c>
      <c r="I460" s="7">
        <v>1</v>
      </c>
      <c r="J460" s="8">
        <v>45140</v>
      </c>
      <c r="K460" s="8">
        <v>45181</v>
      </c>
      <c r="L460" s="7" t="s">
        <v>358</v>
      </c>
      <c r="M460" s="1" t="s">
        <v>1086</v>
      </c>
      <c r="N460" s="7" t="str">
        <f t="shared" si="7"/>
        <v>set</v>
      </c>
      <c r="O460" s="7">
        <v>2023</v>
      </c>
    </row>
    <row r="461" spans="1:15" ht="45" x14ac:dyDescent="0.25">
      <c r="A461" s="7" t="s">
        <v>772</v>
      </c>
      <c r="B461" s="7">
        <v>18465174</v>
      </c>
      <c r="C461" s="7" t="s">
        <v>675</v>
      </c>
      <c r="D461" s="1" t="s">
        <v>22</v>
      </c>
      <c r="E461" s="7" t="s">
        <v>23</v>
      </c>
      <c r="F461" s="7" t="s">
        <v>213</v>
      </c>
      <c r="G461" s="7" t="s">
        <v>123</v>
      </c>
      <c r="H461" s="7" t="s">
        <v>556</v>
      </c>
      <c r="I461" s="7">
        <v>1</v>
      </c>
      <c r="J461" s="8">
        <v>45163</v>
      </c>
      <c r="K461" s="8">
        <v>45181</v>
      </c>
      <c r="L461" s="7"/>
      <c r="M461" s="1" t="s">
        <v>1087</v>
      </c>
      <c r="N461" s="7" t="str">
        <f t="shared" si="7"/>
        <v>set</v>
      </c>
      <c r="O461" s="7">
        <v>2023</v>
      </c>
    </row>
    <row r="462" spans="1:15" x14ac:dyDescent="0.25">
      <c r="A462" s="7" t="s">
        <v>1088</v>
      </c>
      <c r="B462" s="7">
        <v>18645068</v>
      </c>
      <c r="C462" s="7" t="s">
        <v>37</v>
      </c>
      <c r="D462" s="1" t="s">
        <v>22</v>
      </c>
      <c r="E462" s="7" t="s">
        <v>23</v>
      </c>
      <c r="F462" s="7" t="s">
        <v>60</v>
      </c>
      <c r="G462" s="7" t="s">
        <v>816</v>
      </c>
      <c r="H462" s="7" t="s">
        <v>40</v>
      </c>
      <c r="I462" s="7">
        <v>1</v>
      </c>
      <c r="J462" s="8">
        <v>45169</v>
      </c>
      <c r="K462" s="8">
        <v>45181</v>
      </c>
      <c r="L462" s="7" t="s">
        <v>358</v>
      </c>
      <c r="M462" s="1"/>
      <c r="N462" s="7" t="str">
        <f t="shared" si="7"/>
        <v>set</v>
      </c>
      <c r="O462" s="7">
        <v>2023</v>
      </c>
    </row>
    <row r="463" spans="1:15" x14ac:dyDescent="0.25">
      <c r="A463" s="7" t="s">
        <v>226</v>
      </c>
      <c r="B463" s="7">
        <v>18709978</v>
      </c>
      <c r="C463" s="7" t="s">
        <v>21</v>
      </c>
      <c r="D463" s="1" t="s">
        <v>22</v>
      </c>
      <c r="E463" s="7" t="s">
        <v>23</v>
      </c>
      <c r="F463" s="7" t="s">
        <v>134</v>
      </c>
      <c r="G463" s="7" t="s">
        <v>96</v>
      </c>
      <c r="H463" s="7" t="s">
        <v>556</v>
      </c>
      <c r="I463" s="7">
        <v>1</v>
      </c>
      <c r="J463" s="8">
        <v>45173</v>
      </c>
      <c r="K463" s="8">
        <v>45181</v>
      </c>
      <c r="L463" s="7" t="s">
        <v>316</v>
      </c>
      <c r="M463" s="1"/>
      <c r="N463" s="7" t="str">
        <f t="shared" si="7"/>
        <v>set</v>
      </c>
      <c r="O463" s="7">
        <v>2023</v>
      </c>
    </row>
    <row r="464" spans="1:15" x14ac:dyDescent="0.25">
      <c r="A464" s="7" t="s">
        <v>833</v>
      </c>
      <c r="B464" s="7">
        <v>18750759</v>
      </c>
      <c r="C464" s="7" t="s">
        <v>21</v>
      </c>
      <c r="D464" s="1" t="s">
        <v>22</v>
      </c>
      <c r="E464" s="7" t="s">
        <v>23</v>
      </c>
      <c r="F464" s="7" t="s">
        <v>53</v>
      </c>
      <c r="G464" s="7" t="s">
        <v>123</v>
      </c>
      <c r="H464" s="7" t="s">
        <v>40</v>
      </c>
      <c r="I464" s="7">
        <v>3</v>
      </c>
      <c r="J464" s="8">
        <v>45175</v>
      </c>
      <c r="K464" s="8">
        <v>45181</v>
      </c>
      <c r="L464" s="7"/>
      <c r="M464" s="1"/>
      <c r="N464" s="7" t="str">
        <f t="shared" si="7"/>
        <v>set</v>
      </c>
      <c r="O464" s="7">
        <v>2023</v>
      </c>
    </row>
    <row r="465" spans="1:15" x14ac:dyDescent="0.25">
      <c r="A465" s="7" t="s">
        <v>1089</v>
      </c>
      <c r="B465" s="7">
        <v>18710124</v>
      </c>
      <c r="C465" s="7" t="s">
        <v>62</v>
      </c>
      <c r="D465" s="1" t="s">
        <v>22</v>
      </c>
      <c r="E465" s="7" t="s">
        <v>23</v>
      </c>
      <c r="F465" s="7" t="s">
        <v>198</v>
      </c>
      <c r="G465" s="7" t="s">
        <v>400</v>
      </c>
      <c r="H465" s="7" t="s">
        <v>28</v>
      </c>
      <c r="I465" s="7">
        <v>1</v>
      </c>
      <c r="J465" s="8">
        <v>45173</v>
      </c>
      <c r="K465" s="8">
        <v>45182</v>
      </c>
      <c r="L465" s="7" t="s">
        <v>340</v>
      </c>
      <c r="M465" s="1"/>
      <c r="N465" s="7" t="str">
        <f t="shared" si="7"/>
        <v>set</v>
      </c>
      <c r="O465" s="7">
        <v>2023</v>
      </c>
    </row>
    <row r="466" spans="1:15" x14ac:dyDescent="0.25">
      <c r="A466" s="7" t="s">
        <v>769</v>
      </c>
      <c r="B466" s="7">
        <v>18859613</v>
      </c>
      <c r="C466" s="7" t="s">
        <v>675</v>
      </c>
      <c r="D466" s="1" t="s">
        <v>22</v>
      </c>
      <c r="E466" s="7" t="s">
        <v>23</v>
      </c>
      <c r="F466" s="7" t="s">
        <v>213</v>
      </c>
      <c r="G466" s="7" t="s">
        <v>975</v>
      </c>
      <c r="H466" s="7" t="s">
        <v>556</v>
      </c>
      <c r="I466" s="7"/>
      <c r="J466" s="8">
        <v>45181</v>
      </c>
      <c r="K466" s="8">
        <v>45182</v>
      </c>
      <c r="L466" s="7"/>
      <c r="M466" s="1" t="s">
        <v>1064</v>
      </c>
      <c r="N466" s="7" t="str">
        <f t="shared" si="7"/>
        <v>set</v>
      </c>
      <c r="O466" s="7">
        <v>2023</v>
      </c>
    </row>
    <row r="467" spans="1:15" x14ac:dyDescent="0.25">
      <c r="A467" s="7" t="s">
        <v>1090</v>
      </c>
      <c r="B467" s="7">
        <v>18827952</v>
      </c>
      <c r="C467" s="7" t="s">
        <v>237</v>
      </c>
      <c r="D467" s="1" t="s">
        <v>22</v>
      </c>
      <c r="E467" s="7" t="s">
        <v>23</v>
      </c>
      <c r="F467" s="7" t="s">
        <v>50</v>
      </c>
      <c r="G467" s="7" t="s">
        <v>123</v>
      </c>
      <c r="H467" s="7" t="s">
        <v>40</v>
      </c>
      <c r="I467" s="7">
        <v>1</v>
      </c>
      <c r="J467" s="8">
        <v>45180</v>
      </c>
      <c r="K467" s="8">
        <v>45183</v>
      </c>
      <c r="L467" s="7"/>
      <c r="M467" s="1"/>
      <c r="N467" s="7" t="str">
        <f t="shared" si="7"/>
        <v>set</v>
      </c>
      <c r="O467" s="7">
        <v>2023</v>
      </c>
    </row>
    <row r="468" spans="1:15" ht="45" x14ac:dyDescent="0.25">
      <c r="A468" s="7" t="s">
        <v>765</v>
      </c>
      <c r="B468" s="7">
        <v>18900686</v>
      </c>
      <c r="C468" s="7" t="s">
        <v>675</v>
      </c>
      <c r="D468" s="1" t="s">
        <v>22</v>
      </c>
      <c r="E468" s="7" t="s">
        <v>23</v>
      </c>
      <c r="F468" s="7" t="s">
        <v>213</v>
      </c>
      <c r="G468" s="7" t="s">
        <v>975</v>
      </c>
      <c r="H468" s="7" t="s">
        <v>556</v>
      </c>
      <c r="I468" s="7"/>
      <c r="J468" s="8">
        <v>45183</v>
      </c>
      <c r="K468" s="8">
        <v>45183</v>
      </c>
      <c r="L468" s="7"/>
      <c r="M468" s="1" t="s">
        <v>1051</v>
      </c>
      <c r="N468" s="7" t="str">
        <f t="shared" si="7"/>
        <v>set</v>
      </c>
      <c r="O468" s="7">
        <v>2023</v>
      </c>
    </row>
    <row r="469" spans="1:15" ht="90" x14ac:dyDescent="0.25">
      <c r="A469" s="7" t="s">
        <v>1091</v>
      </c>
      <c r="B469" s="7">
        <v>18903761</v>
      </c>
      <c r="C469" s="7" t="s">
        <v>37</v>
      </c>
      <c r="D469" s="1" t="s">
        <v>22</v>
      </c>
      <c r="E469" s="7" t="s">
        <v>23</v>
      </c>
      <c r="F469" s="7" t="s">
        <v>58</v>
      </c>
      <c r="G469" s="7" t="s">
        <v>400</v>
      </c>
      <c r="H469" s="7" t="s">
        <v>40</v>
      </c>
      <c r="I469" s="7">
        <v>1</v>
      </c>
      <c r="J469" s="8">
        <v>45183</v>
      </c>
      <c r="K469" s="8">
        <v>45183</v>
      </c>
      <c r="L469" s="7" t="s">
        <v>358</v>
      </c>
      <c r="M469" s="1" t="s">
        <v>1092</v>
      </c>
      <c r="N469" s="7" t="str">
        <f t="shared" si="7"/>
        <v>set</v>
      </c>
      <c r="O469" s="7">
        <v>2023</v>
      </c>
    </row>
    <row r="470" spans="1:15" x14ac:dyDescent="0.25">
      <c r="A470" s="7" t="s">
        <v>1077</v>
      </c>
      <c r="B470" s="7">
        <v>18838217</v>
      </c>
      <c r="C470" s="7" t="s">
        <v>122</v>
      </c>
      <c r="D470" s="1" t="s">
        <v>22</v>
      </c>
      <c r="E470" s="7" t="s">
        <v>23</v>
      </c>
      <c r="F470" s="7" t="s">
        <v>74</v>
      </c>
      <c r="G470" s="7" t="s">
        <v>54</v>
      </c>
      <c r="H470" s="7" t="s">
        <v>40</v>
      </c>
      <c r="I470" s="7"/>
      <c r="J470" s="8">
        <v>45180</v>
      </c>
      <c r="K470" s="8">
        <v>45184</v>
      </c>
      <c r="L470" s="7"/>
      <c r="M470" s="1"/>
      <c r="N470" s="7" t="str">
        <f t="shared" si="7"/>
        <v>set</v>
      </c>
      <c r="O470" s="7">
        <v>2023</v>
      </c>
    </row>
    <row r="471" spans="1:15" x14ac:dyDescent="0.25">
      <c r="A471" s="7" t="s">
        <v>1077</v>
      </c>
      <c r="B471" s="7">
        <v>18838217</v>
      </c>
      <c r="C471" s="7" t="s">
        <v>122</v>
      </c>
      <c r="D471" s="1" t="s">
        <v>22</v>
      </c>
      <c r="E471" s="7" t="s">
        <v>23</v>
      </c>
      <c r="F471" s="7" t="s">
        <v>74</v>
      </c>
      <c r="G471" s="7" t="s">
        <v>535</v>
      </c>
      <c r="H471" s="7" t="s">
        <v>40</v>
      </c>
      <c r="I471" s="7"/>
      <c r="J471" s="8">
        <v>45180</v>
      </c>
      <c r="K471" s="8">
        <v>45184</v>
      </c>
      <c r="L471" s="7"/>
      <c r="M471" s="1"/>
      <c r="N471" s="7" t="str">
        <f t="shared" si="7"/>
        <v>set</v>
      </c>
      <c r="O471" s="7">
        <v>2023</v>
      </c>
    </row>
    <row r="472" spans="1:15" x14ac:dyDescent="0.25">
      <c r="A472" s="7" t="s">
        <v>1093</v>
      </c>
      <c r="B472" s="7">
        <v>18861845</v>
      </c>
      <c r="C472" s="7" t="s">
        <v>21</v>
      </c>
      <c r="D472" s="1" t="s">
        <v>22</v>
      </c>
      <c r="E472" s="7" t="s">
        <v>23</v>
      </c>
      <c r="F472" s="7" t="s">
        <v>202</v>
      </c>
      <c r="G472" s="7" t="s">
        <v>876</v>
      </c>
      <c r="H472" s="7" t="s">
        <v>556</v>
      </c>
      <c r="I472" s="7">
        <v>1</v>
      </c>
      <c r="J472" s="8">
        <v>45181</v>
      </c>
      <c r="K472" s="8">
        <v>45187</v>
      </c>
      <c r="L472" s="7" t="s">
        <v>316</v>
      </c>
      <c r="M472" s="1"/>
      <c r="N472" s="7" t="str">
        <f t="shared" si="7"/>
        <v>set</v>
      </c>
      <c r="O472" s="7">
        <v>2023</v>
      </c>
    </row>
    <row r="473" spans="1:15" ht="60" x14ac:dyDescent="0.25">
      <c r="A473" s="7" t="s">
        <v>891</v>
      </c>
      <c r="B473" s="7">
        <v>18799918</v>
      </c>
      <c r="C473" s="7" t="s">
        <v>57</v>
      </c>
      <c r="D473" s="1" t="s">
        <v>22</v>
      </c>
      <c r="E473" s="7" t="s">
        <v>23</v>
      </c>
      <c r="F473" s="7" t="s">
        <v>60</v>
      </c>
      <c r="G473" s="7" t="s">
        <v>135</v>
      </c>
      <c r="H473" s="7" t="s">
        <v>28</v>
      </c>
      <c r="I473" s="7"/>
      <c r="J473" s="8">
        <v>45177</v>
      </c>
      <c r="K473" s="8">
        <v>45189</v>
      </c>
      <c r="L473" s="7" t="s">
        <v>316</v>
      </c>
      <c r="M473" s="1" t="s">
        <v>1094</v>
      </c>
      <c r="N473" s="7" t="str">
        <f t="shared" si="7"/>
        <v>set</v>
      </c>
      <c r="O473" s="7">
        <v>2023</v>
      </c>
    </row>
    <row r="474" spans="1:15" x14ac:dyDescent="0.25">
      <c r="A474" s="7" t="s">
        <v>1095</v>
      </c>
      <c r="B474" s="7">
        <v>18827302</v>
      </c>
      <c r="C474" s="7" t="s">
        <v>101</v>
      </c>
      <c r="D474" s="1" t="s">
        <v>22</v>
      </c>
      <c r="E474" s="7" t="s">
        <v>23</v>
      </c>
      <c r="F474" s="7" t="s">
        <v>38</v>
      </c>
      <c r="G474" s="7" t="s">
        <v>816</v>
      </c>
      <c r="H474" s="7" t="s">
        <v>28</v>
      </c>
      <c r="I474" s="7">
        <v>4</v>
      </c>
      <c r="J474" s="8">
        <v>45180</v>
      </c>
      <c r="K474" s="8">
        <v>45189</v>
      </c>
      <c r="L474" s="7" t="s">
        <v>316</v>
      </c>
      <c r="M474" s="1"/>
      <c r="N474" s="7" t="str">
        <f t="shared" si="7"/>
        <v>set</v>
      </c>
      <c r="O474" s="7">
        <v>2023</v>
      </c>
    </row>
    <row r="475" spans="1:15" x14ac:dyDescent="0.25">
      <c r="A475" s="7" t="s">
        <v>991</v>
      </c>
      <c r="B475" s="7">
        <v>18863375</v>
      </c>
      <c r="C475" s="7" t="s">
        <v>21</v>
      </c>
      <c r="D475" s="1" t="s">
        <v>22</v>
      </c>
      <c r="E475" s="7" t="s">
        <v>23</v>
      </c>
      <c r="F475" s="7" t="s">
        <v>202</v>
      </c>
      <c r="G475" s="7" t="s">
        <v>872</v>
      </c>
      <c r="H475" s="7" t="s">
        <v>40</v>
      </c>
      <c r="I475" s="7">
        <v>2</v>
      </c>
      <c r="J475" s="8">
        <v>45181</v>
      </c>
      <c r="K475" s="8">
        <v>45189</v>
      </c>
      <c r="L475" s="7" t="s">
        <v>358</v>
      </c>
      <c r="M475" s="1"/>
      <c r="N475" s="7" t="str">
        <f t="shared" si="7"/>
        <v>set</v>
      </c>
      <c r="O475" s="7">
        <v>2023</v>
      </c>
    </row>
    <row r="476" spans="1:15" x14ac:dyDescent="0.25">
      <c r="A476" s="7" t="s">
        <v>1096</v>
      </c>
      <c r="B476" s="7">
        <v>18928284</v>
      </c>
      <c r="C476" s="7" t="s">
        <v>101</v>
      </c>
      <c r="D476" s="1" t="s">
        <v>22</v>
      </c>
      <c r="E476" s="7" t="s">
        <v>23</v>
      </c>
      <c r="F476" s="7" t="s">
        <v>38</v>
      </c>
      <c r="G476" s="7" t="s">
        <v>816</v>
      </c>
      <c r="H476" s="7" t="s">
        <v>28</v>
      </c>
      <c r="I476" s="7">
        <v>3</v>
      </c>
      <c r="J476" s="8">
        <v>45184</v>
      </c>
      <c r="K476" s="8">
        <v>45189</v>
      </c>
      <c r="L476" s="7" t="s">
        <v>316</v>
      </c>
      <c r="M476" s="1"/>
      <c r="N476" s="7" t="str">
        <f t="shared" si="7"/>
        <v>set</v>
      </c>
      <c r="O476" s="7">
        <v>2023</v>
      </c>
    </row>
    <row r="477" spans="1:15" ht="90" x14ac:dyDescent="0.25">
      <c r="A477" s="7" t="s">
        <v>764</v>
      </c>
      <c r="B477" s="7">
        <v>19046591</v>
      </c>
      <c r="C477" s="7" t="s">
        <v>21</v>
      </c>
      <c r="D477" s="1" t="s">
        <v>22</v>
      </c>
      <c r="E477" s="7" t="s">
        <v>23</v>
      </c>
      <c r="F477" s="7" t="s">
        <v>63</v>
      </c>
      <c r="G477" s="7" t="s">
        <v>400</v>
      </c>
      <c r="H477" s="7" t="s">
        <v>556</v>
      </c>
      <c r="I477" s="7">
        <v>1</v>
      </c>
      <c r="J477" s="8">
        <v>45188</v>
      </c>
      <c r="K477" s="8">
        <v>45189</v>
      </c>
      <c r="L477" s="7" t="s">
        <v>316</v>
      </c>
      <c r="M477" s="1" t="s">
        <v>1097</v>
      </c>
      <c r="N477" s="7" t="str">
        <f t="shared" si="7"/>
        <v>set</v>
      </c>
      <c r="O477" s="7">
        <v>2023</v>
      </c>
    </row>
    <row r="478" spans="1:15" x14ac:dyDescent="0.25">
      <c r="A478" s="7" t="s">
        <v>657</v>
      </c>
      <c r="B478" s="7">
        <v>18908678</v>
      </c>
      <c r="C478" s="7" t="s">
        <v>71</v>
      </c>
      <c r="D478" s="1" t="s">
        <v>22</v>
      </c>
      <c r="E478" s="7" t="s">
        <v>23</v>
      </c>
      <c r="F478" s="7" t="s">
        <v>202</v>
      </c>
      <c r="G478" s="7" t="s">
        <v>975</v>
      </c>
      <c r="H478" s="7" t="s">
        <v>28</v>
      </c>
      <c r="I478" s="7"/>
      <c r="J478" s="8">
        <v>45183</v>
      </c>
      <c r="K478" s="8">
        <v>45190</v>
      </c>
      <c r="L478" s="7"/>
      <c r="M478" s="1"/>
      <c r="N478" s="7" t="str">
        <f t="shared" si="7"/>
        <v>set</v>
      </c>
      <c r="O478" s="7">
        <v>2023</v>
      </c>
    </row>
    <row r="479" spans="1:15" x14ac:dyDescent="0.25">
      <c r="A479" s="7" t="s">
        <v>658</v>
      </c>
      <c r="B479" s="7">
        <v>19019837</v>
      </c>
      <c r="C479" s="7" t="s">
        <v>71</v>
      </c>
      <c r="D479" s="1" t="s">
        <v>22</v>
      </c>
      <c r="E479" s="7" t="s">
        <v>23</v>
      </c>
      <c r="F479" s="7" t="s">
        <v>202</v>
      </c>
      <c r="G479" s="7" t="s">
        <v>975</v>
      </c>
      <c r="H479" s="7" t="s">
        <v>28</v>
      </c>
      <c r="I479" s="7"/>
      <c r="J479" s="8">
        <v>45188</v>
      </c>
      <c r="K479" s="8">
        <v>45190</v>
      </c>
      <c r="L479" s="7"/>
      <c r="M479" s="1" t="s">
        <v>525</v>
      </c>
      <c r="N479" s="7" t="str">
        <f t="shared" si="7"/>
        <v>set</v>
      </c>
      <c r="O479" s="7">
        <v>2023</v>
      </c>
    </row>
    <row r="480" spans="1:15" ht="45" x14ac:dyDescent="0.25">
      <c r="A480" s="7" t="s">
        <v>820</v>
      </c>
      <c r="B480" s="7">
        <v>18789171</v>
      </c>
      <c r="C480" s="7" t="s">
        <v>390</v>
      </c>
      <c r="D480" s="1" t="s">
        <v>22</v>
      </c>
      <c r="E480" s="7" t="s">
        <v>23</v>
      </c>
      <c r="F480" s="7" t="s">
        <v>74</v>
      </c>
      <c r="G480" s="7" t="s">
        <v>975</v>
      </c>
      <c r="H480" s="7" t="s">
        <v>556</v>
      </c>
      <c r="I480" s="7"/>
      <c r="J480" s="8">
        <v>45177</v>
      </c>
      <c r="K480" s="8">
        <v>45191</v>
      </c>
      <c r="L480" s="7"/>
      <c r="M480" s="1" t="s">
        <v>1051</v>
      </c>
      <c r="N480" s="7" t="str">
        <f t="shared" si="7"/>
        <v>set</v>
      </c>
      <c r="O480" s="7">
        <v>2023</v>
      </c>
    </row>
    <row r="481" spans="1:15" x14ac:dyDescent="0.25">
      <c r="A481" s="7" t="s">
        <v>1098</v>
      </c>
      <c r="B481" s="7">
        <v>18878642</v>
      </c>
      <c r="C481" s="7" t="s">
        <v>122</v>
      </c>
      <c r="D481" s="1" t="s">
        <v>22</v>
      </c>
      <c r="E481" s="7" t="s">
        <v>23</v>
      </c>
      <c r="F481" s="7" t="s">
        <v>74</v>
      </c>
      <c r="G481" s="7" t="s">
        <v>54</v>
      </c>
      <c r="H481" s="7" t="s">
        <v>40</v>
      </c>
      <c r="I481" s="7"/>
      <c r="J481" s="8">
        <v>45182</v>
      </c>
      <c r="K481" s="8">
        <v>45191</v>
      </c>
      <c r="L481" s="7"/>
      <c r="M481" s="1"/>
      <c r="N481" s="7" t="str">
        <f t="shared" si="7"/>
        <v>set</v>
      </c>
      <c r="O481" s="7">
        <v>2023</v>
      </c>
    </row>
    <row r="482" spans="1:15" x14ac:dyDescent="0.25">
      <c r="A482" s="7" t="s">
        <v>1098</v>
      </c>
      <c r="B482" s="7">
        <v>18878642</v>
      </c>
      <c r="C482" s="7" t="s">
        <v>122</v>
      </c>
      <c r="D482" s="1" t="s">
        <v>22</v>
      </c>
      <c r="E482" s="7" t="s">
        <v>23</v>
      </c>
      <c r="F482" s="7" t="s">
        <v>74</v>
      </c>
      <c r="G482" s="7" t="s">
        <v>535</v>
      </c>
      <c r="H482" s="7" t="s">
        <v>40</v>
      </c>
      <c r="I482" s="7"/>
      <c r="J482" s="8">
        <v>45182</v>
      </c>
      <c r="K482" s="8">
        <v>45191</v>
      </c>
      <c r="L482" s="7"/>
      <c r="M482" s="1"/>
      <c r="N482" s="7" t="str">
        <f t="shared" si="7"/>
        <v>set</v>
      </c>
      <c r="O482" s="7">
        <v>2023</v>
      </c>
    </row>
    <row r="483" spans="1:15" ht="60" x14ac:dyDescent="0.25">
      <c r="A483" s="7" t="s">
        <v>802</v>
      </c>
      <c r="B483" s="7">
        <v>18739200</v>
      </c>
      <c r="C483" s="7" t="s">
        <v>675</v>
      </c>
      <c r="D483" s="1" t="s">
        <v>22</v>
      </c>
      <c r="E483" s="7" t="s">
        <v>23</v>
      </c>
      <c r="F483" s="7" t="s">
        <v>213</v>
      </c>
      <c r="G483" s="7" t="s">
        <v>96</v>
      </c>
      <c r="H483" s="7" t="s">
        <v>556</v>
      </c>
      <c r="I483" s="7">
        <v>1</v>
      </c>
      <c r="J483" s="8">
        <v>45174</v>
      </c>
      <c r="K483" s="8">
        <v>45194</v>
      </c>
      <c r="L483" s="7" t="s">
        <v>316</v>
      </c>
      <c r="M483" s="1" t="s">
        <v>1099</v>
      </c>
      <c r="N483" s="7" t="str">
        <f t="shared" si="7"/>
        <v>set</v>
      </c>
      <c r="O483" s="7">
        <v>2023</v>
      </c>
    </row>
    <row r="484" spans="1:15" x14ac:dyDescent="0.25">
      <c r="A484" s="7" t="s">
        <v>1100</v>
      </c>
      <c r="B484" s="7">
        <v>18914329</v>
      </c>
      <c r="C484" s="7" t="s">
        <v>237</v>
      </c>
      <c r="D484" s="1" t="s">
        <v>22</v>
      </c>
      <c r="E484" s="7" t="s">
        <v>23</v>
      </c>
      <c r="F484" s="7" t="s">
        <v>50</v>
      </c>
      <c r="G484" s="7" t="s">
        <v>96</v>
      </c>
      <c r="H484" s="7" t="s">
        <v>40</v>
      </c>
      <c r="I484" s="7">
        <v>1</v>
      </c>
      <c r="J484" s="8">
        <v>45184</v>
      </c>
      <c r="K484" s="8">
        <v>45194</v>
      </c>
      <c r="L484" s="7" t="s">
        <v>358</v>
      </c>
      <c r="M484" s="1"/>
      <c r="N484" s="7" t="str">
        <f t="shared" si="7"/>
        <v>set</v>
      </c>
      <c r="O484" s="7">
        <v>2023</v>
      </c>
    </row>
    <row r="485" spans="1:15" x14ac:dyDescent="0.25">
      <c r="A485" s="7" t="s">
        <v>1076</v>
      </c>
      <c r="B485" s="7">
        <v>19004197</v>
      </c>
      <c r="C485" s="7" t="s">
        <v>66</v>
      </c>
      <c r="D485" s="1" t="s">
        <v>22</v>
      </c>
      <c r="E485" s="7" t="s">
        <v>31</v>
      </c>
      <c r="F485" s="7" t="s">
        <v>856</v>
      </c>
      <c r="G485" s="7" t="s">
        <v>1101</v>
      </c>
      <c r="H485" s="7" t="s">
        <v>28</v>
      </c>
      <c r="I485" s="7"/>
      <c r="J485" s="8">
        <v>45187</v>
      </c>
      <c r="K485" s="8">
        <v>45194</v>
      </c>
      <c r="L485" s="7" t="s">
        <v>358</v>
      </c>
      <c r="M485" s="1"/>
      <c r="N485" s="7" t="str">
        <f t="shared" si="7"/>
        <v>set</v>
      </c>
      <c r="O485" s="7">
        <v>2023</v>
      </c>
    </row>
    <row r="486" spans="1:15" x14ac:dyDescent="0.25">
      <c r="A486" s="7" t="s">
        <v>1102</v>
      </c>
      <c r="B486" s="7">
        <v>19039733</v>
      </c>
      <c r="C486" s="7" t="s">
        <v>237</v>
      </c>
      <c r="D486" s="1" t="s">
        <v>22</v>
      </c>
      <c r="E486" s="7" t="s">
        <v>23</v>
      </c>
      <c r="F486" s="7" t="s">
        <v>50</v>
      </c>
      <c r="G486" s="7" t="s">
        <v>96</v>
      </c>
      <c r="H486" s="7" t="s">
        <v>40</v>
      </c>
      <c r="I486" s="7">
        <v>1</v>
      </c>
      <c r="J486" s="8">
        <v>45188</v>
      </c>
      <c r="K486" s="8">
        <v>45194</v>
      </c>
      <c r="L486" s="7" t="s">
        <v>358</v>
      </c>
      <c r="M486" s="1"/>
      <c r="N486" s="7" t="str">
        <f t="shared" si="7"/>
        <v>set</v>
      </c>
      <c r="O486" s="7">
        <v>2023</v>
      </c>
    </row>
    <row r="487" spans="1:15" x14ac:dyDescent="0.25">
      <c r="A487" s="7" t="s">
        <v>87</v>
      </c>
      <c r="B487" s="7">
        <v>19107196</v>
      </c>
      <c r="C487" s="7" t="s">
        <v>21</v>
      </c>
      <c r="D487" s="1" t="s">
        <v>22</v>
      </c>
      <c r="E487" s="7" t="s">
        <v>23</v>
      </c>
      <c r="F487" s="7" t="s">
        <v>50</v>
      </c>
      <c r="G487" s="7" t="s">
        <v>872</v>
      </c>
      <c r="H487" s="7" t="s">
        <v>556</v>
      </c>
      <c r="I487" s="7">
        <v>1</v>
      </c>
      <c r="J487" s="8">
        <v>45191</v>
      </c>
      <c r="K487" s="8">
        <v>45194</v>
      </c>
      <c r="L487" s="7" t="s">
        <v>316</v>
      </c>
      <c r="M487" s="1"/>
      <c r="N487" s="7" t="str">
        <f t="shared" si="7"/>
        <v>set</v>
      </c>
      <c r="O487" s="7">
        <v>2023</v>
      </c>
    </row>
    <row r="488" spans="1:15" ht="60" x14ac:dyDescent="0.25">
      <c r="A488" s="7" t="s">
        <v>768</v>
      </c>
      <c r="B488" s="7">
        <v>18539218</v>
      </c>
      <c r="C488" s="7" t="s">
        <v>675</v>
      </c>
      <c r="D488" s="1" t="s">
        <v>22</v>
      </c>
      <c r="E488" s="7" t="s">
        <v>23</v>
      </c>
      <c r="F488" s="7" t="s">
        <v>213</v>
      </c>
      <c r="G488" s="7" t="s">
        <v>96</v>
      </c>
      <c r="H488" s="7" t="s">
        <v>556</v>
      </c>
      <c r="I488" s="7">
        <v>1</v>
      </c>
      <c r="J488" s="8">
        <v>45166</v>
      </c>
      <c r="K488" s="8">
        <v>45195</v>
      </c>
      <c r="L488" s="7" t="s">
        <v>316</v>
      </c>
      <c r="M488" s="1" t="s">
        <v>1099</v>
      </c>
      <c r="N488" s="7" t="str">
        <f t="shared" si="7"/>
        <v>set</v>
      </c>
      <c r="O488" s="7">
        <v>2023</v>
      </c>
    </row>
    <row r="489" spans="1:15" ht="30" x14ac:dyDescent="0.25">
      <c r="A489" s="7" t="s">
        <v>1103</v>
      </c>
      <c r="B489" s="7">
        <v>18581073</v>
      </c>
      <c r="C489" s="7" t="s">
        <v>66</v>
      </c>
      <c r="D489" s="1" t="s">
        <v>22</v>
      </c>
      <c r="E489" s="7" t="s">
        <v>31</v>
      </c>
      <c r="F489" s="7" t="s">
        <v>74</v>
      </c>
      <c r="G489" s="7" t="s">
        <v>89</v>
      </c>
      <c r="H489" s="7" t="s">
        <v>67</v>
      </c>
      <c r="I489" s="7"/>
      <c r="J489" s="8">
        <v>45167</v>
      </c>
      <c r="K489" s="8">
        <v>45195</v>
      </c>
      <c r="L489" s="7"/>
      <c r="M489" s="1" t="s">
        <v>1024</v>
      </c>
      <c r="N489" s="7" t="str">
        <f t="shared" si="7"/>
        <v>set</v>
      </c>
      <c r="O489" s="7">
        <v>2023</v>
      </c>
    </row>
    <row r="490" spans="1:15" x14ac:dyDescent="0.25">
      <c r="A490" s="7" t="s">
        <v>1104</v>
      </c>
      <c r="B490" s="7">
        <v>18981739</v>
      </c>
      <c r="C490" s="7" t="s">
        <v>21</v>
      </c>
      <c r="D490" s="1" t="s">
        <v>22</v>
      </c>
      <c r="E490" s="7" t="s">
        <v>23</v>
      </c>
      <c r="F490" s="7" t="s">
        <v>74</v>
      </c>
      <c r="G490" s="7" t="s">
        <v>872</v>
      </c>
      <c r="H490" s="7" t="s">
        <v>40</v>
      </c>
      <c r="I490" s="7">
        <v>2</v>
      </c>
      <c r="J490" s="8">
        <v>45187</v>
      </c>
      <c r="K490" s="8">
        <v>45195</v>
      </c>
      <c r="L490" s="7" t="s">
        <v>358</v>
      </c>
      <c r="M490" s="1"/>
      <c r="N490" s="7" t="str">
        <f t="shared" si="7"/>
        <v>set</v>
      </c>
      <c r="O490" s="7">
        <v>2023</v>
      </c>
    </row>
    <row r="491" spans="1:15" x14ac:dyDescent="0.25">
      <c r="A491" s="7" t="s">
        <v>1105</v>
      </c>
      <c r="B491" s="7">
        <v>19113565</v>
      </c>
      <c r="C491" s="7" t="s">
        <v>237</v>
      </c>
      <c r="D491" s="1" t="s">
        <v>22</v>
      </c>
      <c r="E491" s="7" t="s">
        <v>23</v>
      </c>
      <c r="F491" s="7" t="s">
        <v>50</v>
      </c>
      <c r="G491" s="7" t="s">
        <v>96</v>
      </c>
      <c r="H491" s="7" t="s">
        <v>40</v>
      </c>
      <c r="I491" s="7">
        <v>1</v>
      </c>
      <c r="J491" s="8">
        <v>45191</v>
      </c>
      <c r="K491" s="8">
        <v>45195</v>
      </c>
      <c r="L491" s="7" t="s">
        <v>358</v>
      </c>
      <c r="M491" s="1"/>
      <c r="N491" s="7" t="str">
        <f t="shared" si="7"/>
        <v>set</v>
      </c>
      <c r="O491" s="7">
        <v>2023</v>
      </c>
    </row>
    <row r="492" spans="1:15" ht="45" x14ac:dyDescent="0.25">
      <c r="A492" s="7" t="s">
        <v>787</v>
      </c>
      <c r="B492" s="7">
        <v>19169755</v>
      </c>
      <c r="C492" s="7" t="s">
        <v>675</v>
      </c>
      <c r="D492" s="1" t="s">
        <v>22</v>
      </c>
      <c r="E492" s="7" t="s">
        <v>23</v>
      </c>
      <c r="F492" s="7" t="s">
        <v>213</v>
      </c>
      <c r="G492" s="7" t="s">
        <v>975</v>
      </c>
      <c r="H492" s="7" t="s">
        <v>556</v>
      </c>
      <c r="I492" s="7"/>
      <c r="J492" s="8">
        <v>45195</v>
      </c>
      <c r="K492" s="8">
        <v>45195</v>
      </c>
      <c r="L492" s="7"/>
      <c r="M492" s="1" t="s">
        <v>1051</v>
      </c>
      <c r="N492" s="7" t="str">
        <f t="shared" si="7"/>
        <v>set</v>
      </c>
      <c r="O492" s="7">
        <v>2023</v>
      </c>
    </row>
    <row r="493" spans="1:15" x14ac:dyDescent="0.25">
      <c r="A493" s="7" t="s">
        <v>1106</v>
      </c>
      <c r="B493" s="7">
        <v>18918325</v>
      </c>
      <c r="C493" s="7" t="s">
        <v>99</v>
      </c>
      <c r="D493" s="1" t="s">
        <v>22</v>
      </c>
      <c r="E493" s="7" t="s">
        <v>23</v>
      </c>
      <c r="F493" s="7" t="s">
        <v>24</v>
      </c>
      <c r="G493" s="7" t="s">
        <v>145</v>
      </c>
      <c r="H493" s="7" t="s">
        <v>28</v>
      </c>
      <c r="I493" s="7">
        <v>1</v>
      </c>
      <c r="J493" s="8">
        <v>45184</v>
      </c>
      <c r="K493" s="8">
        <v>45196</v>
      </c>
      <c r="L493" s="7"/>
      <c r="M493" s="1"/>
      <c r="N493" s="7" t="str">
        <f t="shared" si="7"/>
        <v>set</v>
      </c>
      <c r="O493" s="7">
        <v>2023</v>
      </c>
    </row>
    <row r="494" spans="1:15" x14ac:dyDescent="0.25">
      <c r="A494" s="7" t="s">
        <v>1013</v>
      </c>
      <c r="B494" s="7">
        <v>19069486</v>
      </c>
      <c r="C494" s="7" t="s">
        <v>390</v>
      </c>
      <c r="D494" s="1" t="s">
        <v>22</v>
      </c>
      <c r="E494" s="7" t="s">
        <v>23</v>
      </c>
      <c r="F494" s="7" t="s">
        <v>134</v>
      </c>
      <c r="G494" s="7" t="s">
        <v>816</v>
      </c>
      <c r="H494" s="7" t="s">
        <v>40</v>
      </c>
      <c r="I494" s="7">
        <v>2</v>
      </c>
      <c r="J494" s="8">
        <v>45189</v>
      </c>
      <c r="K494" s="8">
        <v>45196</v>
      </c>
      <c r="L494" s="7" t="s">
        <v>358</v>
      </c>
      <c r="M494" s="1"/>
      <c r="N494" s="7" t="str">
        <f t="shared" si="7"/>
        <v>set</v>
      </c>
      <c r="O494" s="7">
        <v>2023</v>
      </c>
    </row>
    <row r="495" spans="1:15" x14ac:dyDescent="0.25">
      <c r="A495" s="7" t="s">
        <v>436</v>
      </c>
      <c r="B495" s="7">
        <v>19077164</v>
      </c>
      <c r="C495" s="7" t="s">
        <v>21</v>
      </c>
      <c r="D495" s="1" t="s">
        <v>22</v>
      </c>
      <c r="E495" s="7" t="s">
        <v>23</v>
      </c>
      <c r="F495" s="7" t="s">
        <v>134</v>
      </c>
      <c r="G495" s="7" t="s">
        <v>135</v>
      </c>
      <c r="H495" s="7" t="s">
        <v>28</v>
      </c>
      <c r="I495" s="7"/>
      <c r="J495" s="8">
        <v>45190</v>
      </c>
      <c r="K495" s="8">
        <v>45196</v>
      </c>
      <c r="L495" s="7" t="s">
        <v>358</v>
      </c>
      <c r="M495" s="1"/>
      <c r="N495" s="7" t="str">
        <f t="shared" si="7"/>
        <v>set</v>
      </c>
      <c r="O495" s="7">
        <v>2023</v>
      </c>
    </row>
    <row r="496" spans="1:15" ht="60" x14ac:dyDescent="0.25">
      <c r="A496" s="7" t="s">
        <v>951</v>
      </c>
      <c r="B496" s="7">
        <v>19080730</v>
      </c>
      <c r="C496" s="7" t="s">
        <v>21</v>
      </c>
      <c r="D496" s="1" t="s">
        <v>22</v>
      </c>
      <c r="E496" s="7" t="s">
        <v>23</v>
      </c>
      <c r="F496" s="7" t="s">
        <v>134</v>
      </c>
      <c r="G496" s="7" t="s">
        <v>135</v>
      </c>
      <c r="H496" s="7" t="s">
        <v>146</v>
      </c>
      <c r="I496" s="7"/>
      <c r="J496" s="8">
        <v>45190</v>
      </c>
      <c r="K496" s="8">
        <v>45197</v>
      </c>
      <c r="L496" s="7" t="s">
        <v>340</v>
      </c>
      <c r="M496" s="1" t="s">
        <v>1107</v>
      </c>
      <c r="N496" s="7" t="str">
        <f t="shared" si="7"/>
        <v>set</v>
      </c>
      <c r="O496" s="7">
        <v>2023</v>
      </c>
    </row>
    <row r="497" spans="1:15" ht="90" x14ac:dyDescent="0.25">
      <c r="A497" s="7" t="s">
        <v>1108</v>
      </c>
      <c r="B497" s="7">
        <v>19105033</v>
      </c>
      <c r="C497" s="7" t="s">
        <v>66</v>
      </c>
      <c r="D497" s="1" t="s">
        <v>22</v>
      </c>
      <c r="E497" s="7" t="s">
        <v>31</v>
      </c>
      <c r="F497" s="7" t="s">
        <v>499</v>
      </c>
      <c r="G497" s="7" t="s">
        <v>400</v>
      </c>
      <c r="H497" s="7" t="s">
        <v>67</v>
      </c>
      <c r="I497" s="7">
        <v>1</v>
      </c>
      <c r="J497" s="8">
        <v>45191</v>
      </c>
      <c r="K497" s="8">
        <v>45197</v>
      </c>
      <c r="L497" s="7" t="s">
        <v>340</v>
      </c>
      <c r="M497" s="1" t="s">
        <v>1097</v>
      </c>
      <c r="N497" s="7" t="str">
        <f t="shared" si="7"/>
        <v>set</v>
      </c>
      <c r="O497" s="7">
        <v>2023</v>
      </c>
    </row>
    <row r="498" spans="1:15" ht="45" x14ac:dyDescent="0.25">
      <c r="A498" s="7" t="s">
        <v>1109</v>
      </c>
      <c r="B498" s="7">
        <v>19148142</v>
      </c>
      <c r="C498" s="7" t="s">
        <v>237</v>
      </c>
      <c r="D498" s="1" t="s">
        <v>22</v>
      </c>
      <c r="E498" s="7" t="s">
        <v>23</v>
      </c>
      <c r="F498" s="7" t="s">
        <v>50</v>
      </c>
      <c r="G498" s="7" t="s">
        <v>975</v>
      </c>
      <c r="H498" s="7" t="s">
        <v>40</v>
      </c>
      <c r="I498" s="7"/>
      <c r="J498" s="8">
        <v>45190</v>
      </c>
      <c r="K498" s="8">
        <v>45197</v>
      </c>
      <c r="L498" s="7"/>
      <c r="M498" s="1" t="s">
        <v>1051</v>
      </c>
      <c r="N498" s="7" t="str">
        <f t="shared" si="7"/>
        <v>set</v>
      </c>
      <c r="O498" s="7">
        <v>2023</v>
      </c>
    </row>
    <row r="499" spans="1:15" x14ac:dyDescent="0.25">
      <c r="A499" s="7" t="s">
        <v>681</v>
      </c>
      <c r="B499" s="7">
        <v>19187374</v>
      </c>
      <c r="C499" s="7" t="s">
        <v>390</v>
      </c>
      <c r="D499" s="1" t="s">
        <v>22</v>
      </c>
      <c r="E499" s="7" t="s">
        <v>23</v>
      </c>
      <c r="F499" s="7" t="s">
        <v>74</v>
      </c>
      <c r="G499" s="7" t="s">
        <v>975</v>
      </c>
      <c r="H499" s="7" t="s">
        <v>556</v>
      </c>
      <c r="I499" s="7"/>
      <c r="J499" s="8">
        <v>45196</v>
      </c>
      <c r="K499" s="8">
        <v>45197</v>
      </c>
      <c r="L499" s="7"/>
      <c r="M499" s="1" t="s">
        <v>525</v>
      </c>
      <c r="N499" s="7" t="str">
        <f t="shared" si="7"/>
        <v>set</v>
      </c>
      <c r="O499" s="7">
        <v>2023</v>
      </c>
    </row>
    <row r="500" spans="1:15" x14ac:dyDescent="0.25">
      <c r="A500" s="7" t="s">
        <v>1006</v>
      </c>
      <c r="B500" s="7">
        <v>19198533</v>
      </c>
      <c r="C500" s="7" t="s">
        <v>390</v>
      </c>
      <c r="D500" s="1" t="s">
        <v>22</v>
      </c>
      <c r="E500" s="7" t="s">
        <v>23</v>
      </c>
      <c r="F500" s="7" t="s">
        <v>134</v>
      </c>
      <c r="G500" s="7" t="s">
        <v>816</v>
      </c>
      <c r="H500" s="7" t="s">
        <v>40</v>
      </c>
      <c r="I500" s="7">
        <v>2</v>
      </c>
      <c r="J500" s="8">
        <v>45197</v>
      </c>
      <c r="K500" s="8">
        <v>45201</v>
      </c>
      <c r="L500" s="7" t="s">
        <v>358</v>
      </c>
      <c r="M500" s="1"/>
      <c r="N500" s="7" t="str">
        <f t="shared" si="7"/>
        <v>out</v>
      </c>
      <c r="O500" s="7">
        <v>2023</v>
      </c>
    </row>
    <row r="501" spans="1:15" x14ac:dyDescent="0.25">
      <c r="A501" s="7" t="s">
        <v>1110</v>
      </c>
      <c r="B501" s="7">
        <v>19185273</v>
      </c>
      <c r="C501" s="7" t="s">
        <v>237</v>
      </c>
      <c r="D501" s="1" t="s">
        <v>22</v>
      </c>
      <c r="E501" s="7" t="s">
        <v>23</v>
      </c>
      <c r="F501" s="7" t="s">
        <v>50</v>
      </c>
      <c r="G501" s="7" t="s">
        <v>96</v>
      </c>
      <c r="H501" s="7" t="s">
        <v>40</v>
      </c>
      <c r="I501" s="7">
        <v>1</v>
      </c>
      <c r="J501" s="8">
        <v>45196</v>
      </c>
      <c r="K501" s="8">
        <v>45202</v>
      </c>
      <c r="L501" s="7" t="s">
        <v>358</v>
      </c>
      <c r="M501" s="1"/>
      <c r="N501" s="7" t="str">
        <f t="shared" si="7"/>
        <v>out</v>
      </c>
      <c r="O501" s="7">
        <v>2023</v>
      </c>
    </row>
    <row r="502" spans="1:15" x14ac:dyDescent="0.25">
      <c r="A502" s="7" t="s">
        <v>1111</v>
      </c>
      <c r="B502" s="7">
        <v>19256478</v>
      </c>
      <c r="C502" s="7" t="s">
        <v>237</v>
      </c>
      <c r="D502" s="1" t="s">
        <v>22</v>
      </c>
      <c r="E502" s="7" t="s">
        <v>23</v>
      </c>
      <c r="F502" s="7" t="s">
        <v>50</v>
      </c>
      <c r="G502" s="7" t="s">
        <v>975</v>
      </c>
      <c r="H502" s="7" t="s">
        <v>40</v>
      </c>
      <c r="I502" s="7"/>
      <c r="J502" s="8">
        <v>45201</v>
      </c>
      <c r="K502" s="8">
        <v>45202</v>
      </c>
      <c r="L502" s="7"/>
      <c r="M502" s="1"/>
      <c r="N502" s="7" t="str">
        <f t="shared" si="7"/>
        <v>out</v>
      </c>
      <c r="O502" s="7">
        <v>2023</v>
      </c>
    </row>
    <row r="503" spans="1:15" x14ac:dyDescent="0.25">
      <c r="A503" s="7" t="s">
        <v>1020</v>
      </c>
      <c r="B503" s="7">
        <v>19257419</v>
      </c>
      <c r="C503" s="7" t="s">
        <v>390</v>
      </c>
      <c r="D503" s="1" t="s">
        <v>22</v>
      </c>
      <c r="E503" s="7" t="s">
        <v>23</v>
      </c>
      <c r="F503" s="7" t="s">
        <v>134</v>
      </c>
      <c r="G503" s="7" t="s">
        <v>816</v>
      </c>
      <c r="H503" s="7" t="s">
        <v>40</v>
      </c>
      <c r="I503" s="7">
        <v>2</v>
      </c>
      <c r="J503" s="8">
        <v>45201</v>
      </c>
      <c r="K503" s="8">
        <v>45202</v>
      </c>
      <c r="L503" s="7" t="s">
        <v>358</v>
      </c>
      <c r="M503" s="1"/>
      <c r="N503" s="7" t="str">
        <f t="shared" si="7"/>
        <v>out</v>
      </c>
      <c r="O503" s="7">
        <v>2023</v>
      </c>
    </row>
    <row r="504" spans="1:15" x14ac:dyDescent="0.25">
      <c r="A504" s="7" t="s">
        <v>1014</v>
      </c>
      <c r="B504" s="7">
        <v>19275462</v>
      </c>
      <c r="C504" s="7" t="s">
        <v>390</v>
      </c>
      <c r="D504" s="1" t="s">
        <v>22</v>
      </c>
      <c r="E504" s="7" t="s">
        <v>23</v>
      </c>
      <c r="F504" s="7" t="s">
        <v>134</v>
      </c>
      <c r="G504" s="7" t="s">
        <v>816</v>
      </c>
      <c r="H504" s="7" t="s">
        <v>40</v>
      </c>
      <c r="I504" s="7">
        <v>2</v>
      </c>
      <c r="J504" s="8">
        <v>45202</v>
      </c>
      <c r="K504" s="8">
        <v>45203</v>
      </c>
      <c r="L504" s="7" t="s">
        <v>358</v>
      </c>
      <c r="M504" s="1"/>
      <c r="N504" s="7" t="str">
        <f t="shared" si="7"/>
        <v>out</v>
      </c>
      <c r="O504" s="7">
        <v>2023</v>
      </c>
    </row>
    <row r="505" spans="1:15" x14ac:dyDescent="0.25">
      <c r="A505" s="7" t="s">
        <v>1010</v>
      </c>
      <c r="B505" s="7">
        <v>19166851</v>
      </c>
      <c r="C505" s="7" t="s">
        <v>21</v>
      </c>
      <c r="D505" s="1" t="s">
        <v>22</v>
      </c>
      <c r="E505" s="7" t="s">
        <v>23</v>
      </c>
      <c r="F505" s="7" t="s">
        <v>50</v>
      </c>
      <c r="G505" s="7" t="s">
        <v>872</v>
      </c>
      <c r="H505" s="7" t="s">
        <v>40</v>
      </c>
      <c r="I505" s="7">
        <v>2</v>
      </c>
      <c r="J505" s="8">
        <v>45195</v>
      </c>
      <c r="K505" s="8">
        <v>45204</v>
      </c>
      <c r="L505" s="7" t="s">
        <v>358</v>
      </c>
      <c r="M505" s="1"/>
      <c r="N505" s="7" t="str">
        <f t="shared" si="7"/>
        <v>out</v>
      </c>
      <c r="O505" s="7">
        <v>2023</v>
      </c>
    </row>
    <row r="506" spans="1:15" x14ac:dyDescent="0.25">
      <c r="A506" s="7" t="s">
        <v>1018</v>
      </c>
      <c r="B506" s="7">
        <v>19305844</v>
      </c>
      <c r="C506" s="7" t="s">
        <v>390</v>
      </c>
      <c r="D506" s="1" t="s">
        <v>22</v>
      </c>
      <c r="E506" s="7" t="s">
        <v>23</v>
      </c>
      <c r="F506" s="7" t="s">
        <v>134</v>
      </c>
      <c r="G506" s="7" t="s">
        <v>816</v>
      </c>
      <c r="H506" s="7" t="s">
        <v>40</v>
      </c>
      <c r="I506" s="7">
        <v>2</v>
      </c>
      <c r="J506" s="8">
        <v>45203</v>
      </c>
      <c r="K506" s="8">
        <v>45204</v>
      </c>
      <c r="L506" s="7" t="s">
        <v>358</v>
      </c>
      <c r="M506" s="1"/>
      <c r="N506" s="7" t="str">
        <f t="shared" si="7"/>
        <v>out</v>
      </c>
      <c r="O506" s="7">
        <v>2023</v>
      </c>
    </row>
    <row r="507" spans="1:15" x14ac:dyDescent="0.25">
      <c r="A507" s="7" t="s">
        <v>995</v>
      </c>
      <c r="B507" s="7">
        <v>19331126</v>
      </c>
      <c r="C507" s="7" t="s">
        <v>390</v>
      </c>
      <c r="D507" s="1" t="s">
        <v>22</v>
      </c>
      <c r="E507" s="7" t="s">
        <v>23</v>
      </c>
      <c r="F507" s="7" t="s">
        <v>134</v>
      </c>
      <c r="G507" s="7" t="s">
        <v>816</v>
      </c>
      <c r="H507" s="7" t="s">
        <v>40</v>
      </c>
      <c r="I507" s="7">
        <v>2</v>
      </c>
      <c r="J507" s="8">
        <v>45204</v>
      </c>
      <c r="K507" s="8">
        <v>45205</v>
      </c>
      <c r="L507" s="7" t="s">
        <v>358</v>
      </c>
      <c r="M507" s="1"/>
      <c r="N507" s="7" t="str">
        <f t="shared" si="7"/>
        <v>out</v>
      </c>
      <c r="O507" s="7">
        <v>2023</v>
      </c>
    </row>
    <row r="508" spans="1:15" x14ac:dyDescent="0.25">
      <c r="A508" s="7" t="s">
        <v>1005</v>
      </c>
      <c r="B508" s="7">
        <v>19276745</v>
      </c>
      <c r="C508" s="7" t="s">
        <v>21</v>
      </c>
      <c r="D508" s="1" t="s">
        <v>22</v>
      </c>
      <c r="E508" s="7" t="s">
        <v>23</v>
      </c>
      <c r="F508" s="7" t="s">
        <v>74</v>
      </c>
      <c r="G508" s="7" t="s">
        <v>123</v>
      </c>
      <c r="H508" s="7" t="s">
        <v>40</v>
      </c>
      <c r="I508" s="7">
        <v>2</v>
      </c>
      <c r="J508" s="8">
        <v>45202</v>
      </c>
      <c r="K508" s="8">
        <v>45208</v>
      </c>
      <c r="L508" s="7" t="s">
        <v>358</v>
      </c>
      <c r="M508" s="1"/>
      <c r="N508" s="7" t="str">
        <f t="shared" si="7"/>
        <v>out</v>
      </c>
      <c r="O508" s="7">
        <v>2023</v>
      </c>
    </row>
    <row r="509" spans="1:15" ht="90" x14ac:dyDescent="0.25">
      <c r="A509" s="7" t="s">
        <v>90</v>
      </c>
      <c r="B509" s="7">
        <v>19279193</v>
      </c>
      <c r="C509" s="7" t="s">
        <v>37</v>
      </c>
      <c r="D509" s="1" t="s">
        <v>22</v>
      </c>
      <c r="E509" s="7" t="s">
        <v>23</v>
      </c>
      <c r="F509" s="7" t="s">
        <v>32</v>
      </c>
      <c r="G509" s="7" t="s">
        <v>400</v>
      </c>
      <c r="H509" s="7" t="s">
        <v>40</v>
      </c>
      <c r="I509" s="7">
        <v>1</v>
      </c>
      <c r="J509" s="8">
        <v>45202</v>
      </c>
      <c r="K509" s="8">
        <v>45208</v>
      </c>
      <c r="L509" s="7" t="s">
        <v>358</v>
      </c>
      <c r="M509" s="1" t="s">
        <v>1112</v>
      </c>
      <c r="N509" s="7" t="str">
        <f t="shared" si="7"/>
        <v>out</v>
      </c>
      <c r="O509" s="7">
        <v>2023</v>
      </c>
    </row>
    <row r="510" spans="1:15" x14ac:dyDescent="0.25">
      <c r="A510" s="7" t="s">
        <v>88</v>
      </c>
      <c r="B510" s="7">
        <v>19285904</v>
      </c>
      <c r="C510" s="7" t="s">
        <v>37</v>
      </c>
      <c r="D510" s="1" t="s">
        <v>22</v>
      </c>
      <c r="E510" s="7" t="s">
        <v>23</v>
      </c>
      <c r="F510" s="7" t="s">
        <v>32</v>
      </c>
      <c r="G510" s="7" t="s">
        <v>1101</v>
      </c>
      <c r="H510" s="7" t="s">
        <v>40</v>
      </c>
      <c r="I510" s="7"/>
      <c r="J510" s="8">
        <v>45202</v>
      </c>
      <c r="K510" s="8">
        <v>45208</v>
      </c>
      <c r="L510" s="7" t="s">
        <v>358</v>
      </c>
      <c r="M510" s="1"/>
      <c r="N510" s="7" t="str">
        <f t="shared" si="7"/>
        <v>out</v>
      </c>
      <c r="O510" s="7">
        <v>2023</v>
      </c>
    </row>
    <row r="511" spans="1:15" x14ac:dyDescent="0.25">
      <c r="A511" s="7" t="s">
        <v>1012</v>
      </c>
      <c r="B511" s="7">
        <v>19371553</v>
      </c>
      <c r="C511" s="7" t="s">
        <v>390</v>
      </c>
      <c r="D511" s="1" t="s">
        <v>22</v>
      </c>
      <c r="E511" s="7" t="s">
        <v>23</v>
      </c>
      <c r="F511" s="7" t="s">
        <v>134</v>
      </c>
      <c r="G511" s="7" t="s">
        <v>816</v>
      </c>
      <c r="H511" s="7" t="s">
        <v>40</v>
      </c>
      <c r="I511" s="7">
        <v>2</v>
      </c>
      <c r="J511" s="8">
        <v>45205</v>
      </c>
      <c r="K511" s="8">
        <v>45209</v>
      </c>
      <c r="L511" s="7" t="s">
        <v>358</v>
      </c>
      <c r="M511" s="1"/>
      <c r="N511" s="7" t="str">
        <f t="shared" si="7"/>
        <v>out</v>
      </c>
      <c r="O511" s="7">
        <v>2023</v>
      </c>
    </row>
    <row r="512" spans="1:15" x14ac:dyDescent="0.25">
      <c r="A512" s="7" t="s">
        <v>800</v>
      </c>
      <c r="B512" s="7">
        <v>19440003</v>
      </c>
      <c r="C512" s="7" t="s">
        <v>21</v>
      </c>
      <c r="D512" s="1" t="s">
        <v>22</v>
      </c>
      <c r="E512" s="7" t="s">
        <v>23</v>
      </c>
      <c r="F512" s="7" t="s">
        <v>202</v>
      </c>
      <c r="G512" s="7" t="s">
        <v>975</v>
      </c>
      <c r="H512" s="7" t="s">
        <v>556</v>
      </c>
      <c r="I512" s="7"/>
      <c r="J512" s="8">
        <v>45209</v>
      </c>
      <c r="K512" s="8">
        <v>45210</v>
      </c>
      <c r="L512" s="7"/>
      <c r="M512" s="1" t="s">
        <v>525</v>
      </c>
      <c r="N512" s="7" t="str">
        <f t="shared" si="7"/>
        <v>out</v>
      </c>
      <c r="O512" s="7">
        <v>2023</v>
      </c>
    </row>
    <row r="513" spans="1:15" x14ac:dyDescent="0.25">
      <c r="A513" s="7" t="s">
        <v>1113</v>
      </c>
      <c r="B513" s="7">
        <v>19447808</v>
      </c>
      <c r="C513" s="7" t="s">
        <v>237</v>
      </c>
      <c r="D513" s="1" t="s">
        <v>22</v>
      </c>
      <c r="E513" s="7" t="s">
        <v>23</v>
      </c>
      <c r="F513" s="7" t="s">
        <v>50</v>
      </c>
      <c r="G513" s="7" t="s">
        <v>96</v>
      </c>
      <c r="H513" s="7" t="s">
        <v>40</v>
      </c>
      <c r="I513" s="7">
        <v>1</v>
      </c>
      <c r="J513" s="8">
        <v>45209</v>
      </c>
      <c r="K513" s="8">
        <v>45210</v>
      </c>
      <c r="L513" s="7" t="s">
        <v>358</v>
      </c>
      <c r="M513" s="1"/>
      <c r="N513" s="7" t="str">
        <f t="shared" si="7"/>
        <v>out</v>
      </c>
      <c r="O513" s="7">
        <v>2023</v>
      </c>
    </row>
    <row r="514" spans="1:15" x14ac:dyDescent="0.25">
      <c r="A514" s="7" t="s">
        <v>1015</v>
      </c>
      <c r="B514" s="7">
        <v>19366999</v>
      </c>
      <c r="C514" s="7" t="s">
        <v>390</v>
      </c>
      <c r="D514" s="1" t="s">
        <v>22</v>
      </c>
      <c r="E514" s="7" t="s">
        <v>23</v>
      </c>
      <c r="F514" s="7" t="s">
        <v>134</v>
      </c>
      <c r="G514" s="7" t="s">
        <v>868</v>
      </c>
      <c r="H514" s="7" t="s">
        <v>40</v>
      </c>
      <c r="I514" s="7">
        <v>2</v>
      </c>
      <c r="J514" s="8">
        <v>45205</v>
      </c>
      <c r="K514" s="8">
        <v>45212</v>
      </c>
      <c r="L514" s="7" t="s">
        <v>358</v>
      </c>
      <c r="M514" s="1"/>
      <c r="N514" s="7" t="str">
        <f t="shared" si="7"/>
        <v>out</v>
      </c>
      <c r="O514" s="7">
        <v>2023</v>
      </c>
    </row>
    <row r="515" spans="1:15" x14ac:dyDescent="0.25">
      <c r="A515" s="7" t="s">
        <v>1027</v>
      </c>
      <c r="B515" s="7">
        <v>19490566</v>
      </c>
      <c r="C515" s="7" t="s">
        <v>390</v>
      </c>
      <c r="D515" s="1" t="s">
        <v>22</v>
      </c>
      <c r="E515" s="7" t="s">
        <v>23</v>
      </c>
      <c r="F515" s="7" t="s">
        <v>134</v>
      </c>
      <c r="G515" s="7" t="s">
        <v>868</v>
      </c>
      <c r="H515" s="7" t="s">
        <v>40</v>
      </c>
      <c r="I515" s="7">
        <v>2</v>
      </c>
      <c r="J515" s="8">
        <v>45211</v>
      </c>
      <c r="K515" s="8">
        <v>45212</v>
      </c>
      <c r="L515" s="7" t="s">
        <v>358</v>
      </c>
      <c r="M515" s="1"/>
      <c r="N515" s="7" t="str">
        <f t="shared" ref="N515:N578" si="8">TEXT(K515,"MMM")</f>
        <v>out</v>
      </c>
      <c r="O515" s="7">
        <v>2023</v>
      </c>
    </row>
    <row r="516" spans="1:15" ht="60" x14ac:dyDescent="0.25">
      <c r="A516" s="7" t="s">
        <v>1114</v>
      </c>
      <c r="B516" s="7">
        <v>19139014</v>
      </c>
      <c r="C516" s="7" t="s">
        <v>390</v>
      </c>
      <c r="D516" s="1" t="s">
        <v>22</v>
      </c>
      <c r="E516" s="7" t="s">
        <v>23</v>
      </c>
      <c r="F516" s="7" t="s">
        <v>74</v>
      </c>
      <c r="G516" s="7" t="s">
        <v>54</v>
      </c>
      <c r="H516" s="7" t="s">
        <v>67</v>
      </c>
      <c r="I516" s="7"/>
      <c r="J516" s="8">
        <v>45194</v>
      </c>
      <c r="K516" s="8">
        <v>45215</v>
      </c>
      <c r="L516" s="7" t="s">
        <v>1115</v>
      </c>
      <c r="M516" s="1" t="s">
        <v>1116</v>
      </c>
      <c r="N516" s="7" t="str">
        <f t="shared" si="8"/>
        <v>out</v>
      </c>
      <c r="O516" s="7">
        <v>2023</v>
      </c>
    </row>
    <row r="517" spans="1:15" x14ac:dyDescent="0.25">
      <c r="A517" s="7" t="s">
        <v>930</v>
      </c>
      <c r="B517" s="7">
        <v>19552600</v>
      </c>
      <c r="C517" s="7" t="s">
        <v>21</v>
      </c>
      <c r="D517" s="1" t="s">
        <v>22</v>
      </c>
      <c r="E517" s="7" t="s">
        <v>23</v>
      </c>
      <c r="F517" s="7" t="s">
        <v>32</v>
      </c>
      <c r="G517" s="7" t="s">
        <v>123</v>
      </c>
      <c r="H517" s="7" t="s">
        <v>556</v>
      </c>
      <c r="I517" s="7">
        <v>1</v>
      </c>
      <c r="J517" s="8">
        <v>45215</v>
      </c>
      <c r="K517" s="8">
        <v>45215</v>
      </c>
      <c r="L517" s="7" t="s">
        <v>316</v>
      </c>
      <c r="M517" s="1"/>
      <c r="N517" s="7" t="str">
        <f t="shared" si="8"/>
        <v>out</v>
      </c>
      <c r="O517" s="7">
        <v>2023</v>
      </c>
    </row>
    <row r="518" spans="1:15" x14ac:dyDescent="0.25">
      <c r="A518" s="7" t="s">
        <v>1098</v>
      </c>
      <c r="B518" s="7">
        <v>19421178</v>
      </c>
      <c r="C518" s="7" t="s">
        <v>122</v>
      </c>
      <c r="D518" s="1" t="s">
        <v>22</v>
      </c>
      <c r="E518" s="7" t="s">
        <v>23</v>
      </c>
      <c r="F518" s="7" t="s">
        <v>53</v>
      </c>
      <c r="G518" s="7" t="s">
        <v>1101</v>
      </c>
      <c r="H518" s="7" t="s">
        <v>40</v>
      </c>
      <c r="I518" s="7"/>
      <c r="J518" s="8">
        <v>45208</v>
      </c>
      <c r="K518" s="8">
        <v>45216</v>
      </c>
      <c r="L518" s="7" t="s">
        <v>358</v>
      </c>
      <c r="M518" s="1"/>
      <c r="N518" s="7" t="str">
        <f t="shared" si="8"/>
        <v>out</v>
      </c>
      <c r="O518" s="7">
        <v>2023</v>
      </c>
    </row>
    <row r="519" spans="1:15" x14ac:dyDescent="0.25">
      <c r="A519" s="7" t="s">
        <v>1098</v>
      </c>
      <c r="B519" s="7">
        <v>19421178</v>
      </c>
      <c r="C519" s="7" t="s">
        <v>122</v>
      </c>
      <c r="D519" s="1" t="s">
        <v>22</v>
      </c>
      <c r="E519" s="7" t="s">
        <v>23</v>
      </c>
      <c r="F519" s="7" t="s">
        <v>74</v>
      </c>
      <c r="G519" s="7" t="s">
        <v>54</v>
      </c>
      <c r="H519" s="7" t="s">
        <v>40</v>
      </c>
      <c r="I519" s="7"/>
      <c r="J519" s="8">
        <v>45208</v>
      </c>
      <c r="K519" s="8">
        <v>45216</v>
      </c>
      <c r="L519" s="7" t="s">
        <v>1115</v>
      </c>
      <c r="M519" s="1"/>
      <c r="N519" s="7" t="str">
        <f t="shared" si="8"/>
        <v>out</v>
      </c>
      <c r="O519" s="7">
        <v>2023</v>
      </c>
    </row>
    <row r="520" spans="1:15" ht="45" x14ac:dyDescent="0.25">
      <c r="A520" s="7" t="s">
        <v>971</v>
      </c>
      <c r="B520" s="7">
        <v>19532129</v>
      </c>
      <c r="C520" s="7" t="s">
        <v>21</v>
      </c>
      <c r="D520" s="1" t="s">
        <v>22</v>
      </c>
      <c r="E520" s="7" t="s">
        <v>23</v>
      </c>
      <c r="F520" s="7" t="s">
        <v>63</v>
      </c>
      <c r="G520" s="7" t="s">
        <v>400</v>
      </c>
      <c r="H520" s="7" t="s">
        <v>40</v>
      </c>
      <c r="I520" s="7">
        <v>2</v>
      </c>
      <c r="J520" s="8">
        <v>45214</v>
      </c>
      <c r="K520" s="8">
        <v>45217</v>
      </c>
      <c r="L520" s="7" t="s">
        <v>358</v>
      </c>
      <c r="M520" s="1" t="s">
        <v>1117</v>
      </c>
      <c r="N520" s="7" t="str">
        <f t="shared" si="8"/>
        <v>out</v>
      </c>
      <c r="O520" s="7">
        <v>2023</v>
      </c>
    </row>
    <row r="521" spans="1:15" x14ac:dyDescent="0.25">
      <c r="A521" s="7" t="s">
        <v>1118</v>
      </c>
      <c r="B521" s="7">
        <v>19556420</v>
      </c>
      <c r="C521" s="7" t="s">
        <v>237</v>
      </c>
      <c r="D521" s="1" t="s">
        <v>22</v>
      </c>
      <c r="E521" s="7" t="s">
        <v>23</v>
      </c>
      <c r="F521" s="7" t="s">
        <v>50</v>
      </c>
      <c r="G521" s="7" t="s">
        <v>975</v>
      </c>
      <c r="H521" s="7" t="s">
        <v>40</v>
      </c>
      <c r="I521" s="7"/>
      <c r="J521" s="8">
        <v>45215</v>
      </c>
      <c r="K521" s="8">
        <v>45217</v>
      </c>
      <c r="L521" s="7"/>
      <c r="M521" s="1"/>
      <c r="N521" s="7" t="str">
        <f t="shared" si="8"/>
        <v>out</v>
      </c>
      <c r="O521" s="7">
        <v>2023</v>
      </c>
    </row>
    <row r="522" spans="1:15" x14ac:dyDescent="0.25">
      <c r="A522" s="7" t="s">
        <v>234</v>
      </c>
      <c r="B522" s="7">
        <v>19421002</v>
      </c>
      <c r="C522" s="7" t="s">
        <v>21</v>
      </c>
      <c r="D522" s="1" t="s">
        <v>22</v>
      </c>
      <c r="E522" s="7" t="s">
        <v>23</v>
      </c>
      <c r="F522" s="7" t="s">
        <v>233</v>
      </c>
      <c r="G522" s="7" t="s">
        <v>872</v>
      </c>
      <c r="H522" s="7" t="s">
        <v>40</v>
      </c>
      <c r="I522" s="7">
        <v>2</v>
      </c>
      <c r="J522" s="8">
        <v>45208</v>
      </c>
      <c r="K522" s="8">
        <v>45218</v>
      </c>
      <c r="L522" s="7" t="s">
        <v>318</v>
      </c>
      <c r="M522" s="1"/>
      <c r="N522" s="7" t="str">
        <f t="shared" si="8"/>
        <v>out</v>
      </c>
      <c r="O522" s="7">
        <v>2023</v>
      </c>
    </row>
    <row r="523" spans="1:15" ht="75" x14ac:dyDescent="0.25">
      <c r="A523" s="7" t="s">
        <v>1119</v>
      </c>
      <c r="B523" s="7">
        <v>19607514</v>
      </c>
      <c r="C523" s="7" t="s">
        <v>237</v>
      </c>
      <c r="D523" s="1" t="s">
        <v>22</v>
      </c>
      <c r="E523" s="7" t="s">
        <v>23</v>
      </c>
      <c r="F523" s="7" t="s">
        <v>50</v>
      </c>
      <c r="G523" s="7" t="s">
        <v>400</v>
      </c>
      <c r="H523" s="7" t="s">
        <v>40</v>
      </c>
      <c r="I523" s="7">
        <v>1</v>
      </c>
      <c r="J523" s="8">
        <v>45217</v>
      </c>
      <c r="K523" s="8">
        <v>45218</v>
      </c>
      <c r="L523" s="7" t="s">
        <v>358</v>
      </c>
      <c r="M523" s="1" t="s">
        <v>1120</v>
      </c>
      <c r="N523" s="7" t="str">
        <f t="shared" si="8"/>
        <v>out</v>
      </c>
      <c r="O523" s="7">
        <v>2023</v>
      </c>
    </row>
    <row r="524" spans="1:15" x14ac:dyDescent="0.25">
      <c r="A524" s="7" t="s">
        <v>1042</v>
      </c>
      <c r="B524" s="7">
        <v>19588427</v>
      </c>
      <c r="C524" s="7" t="s">
        <v>390</v>
      </c>
      <c r="D524" s="1" t="s">
        <v>22</v>
      </c>
      <c r="E524" s="7" t="s">
        <v>23</v>
      </c>
      <c r="F524" s="7" t="s">
        <v>134</v>
      </c>
      <c r="G524" s="7" t="s">
        <v>123</v>
      </c>
      <c r="H524" s="7" t="s">
        <v>556</v>
      </c>
      <c r="I524" s="7">
        <v>1</v>
      </c>
      <c r="J524" s="8">
        <v>45216</v>
      </c>
      <c r="K524" s="8">
        <v>45219</v>
      </c>
      <c r="L524" s="7" t="s">
        <v>316</v>
      </c>
      <c r="M524" s="1"/>
      <c r="N524" s="7" t="str">
        <f t="shared" si="8"/>
        <v>out</v>
      </c>
      <c r="O524" s="7">
        <v>2023</v>
      </c>
    </row>
    <row r="525" spans="1:15" ht="30" x14ac:dyDescent="0.25">
      <c r="A525" s="7" t="s">
        <v>1121</v>
      </c>
      <c r="B525" s="7">
        <v>19646303</v>
      </c>
      <c r="C525" s="7" t="s">
        <v>390</v>
      </c>
      <c r="D525" s="1" t="s">
        <v>22</v>
      </c>
      <c r="E525" s="7" t="s">
        <v>23</v>
      </c>
      <c r="F525" s="7" t="s">
        <v>74</v>
      </c>
      <c r="G525" s="7" t="s">
        <v>123</v>
      </c>
      <c r="H525" s="7" t="s">
        <v>40</v>
      </c>
      <c r="I525" s="7">
        <v>1</v>
      </c>
      <c r="J525" s="8">
        <v>45204</v>
      </c>
      <c r="K525" s="8">
        <v>45219</v>
      </c>
      <c r="L525" s="7" t="s">
        <v>358</v>
      </c>
      <c r="M525" s="1" t="s">
        <v>1122</v>
      </c>
      <c r="N525" s="7" t="str">
        <f t="shared" si="8"/>
        <v>out</v>
      </c>
      <c r="O525" s="7">
        <v>2023</v>
      </c>
    </row>
    <row r="526" spans="1:15" ht="75" x14ac:dyDescent="0.25">
      <c r="A526" s="7" t="s">
        <v>1123</v>
      </c>
      <c r="B526" s="7">
        <v>19659207</v>
      </c>
      <c r="C526" s="7" t="s">
        <v>237</v>
      </c>
      <c r="D526" s="1" t="s">
        <v>22</v>
      </c>
      <c r="E526" s="7" t="s">
        <v>23</v>
      </c>
      <c r="F526" s="7" t="s">
        <v>50</v>
      </c>
      <c r="G526" s="7" t="s">
        <v>400</v>
      </c>
      <c r="H526" s="7" t="s">
        <v>40</v>
      </c>
      <c r="I526" s="7">
        <v>1</v>
      </c>
      <c r="J526" s="8">
        <v>45219</v>
      </c>
      <c r="K526" s="8">
        <v>45219</v>
      </c>
      <c r="L526" s="7" t="s">
        <v>358</v>
      </c>
      <c r="M526" s="1" t="s">
        <v>1120</v>
      </c>
      <c r="N526" s="7" t="str">
        <f t="shared" si="8"/>
        <v>out</v>
      </c>
      <c r="O526" s="7">
        <v>2023</v>
      </c>
    </row>
    <row r="527" spans="1:15" ht="75" x14ac:dyDescent="0.25">
      <c r="A527" s="7" t="s">
        <v>1124</v>
      </c>
      <c r="B527" s="7">
        <v>19673029</v>
      </c>
      <c r="C527" s="7" t="s">
        <v>237</v>
      </c>
      <c r="D527" s="1" t="s">
        <v>22</v>
      </c>
      <c r="E527" s="7" t="s">
        <v>23</v>
      </c>
      <c r="F527" s="7" t="s">
        <v>50</v>
      </c>
      <c r="G527" s="7" t="s">
        <v>400</v>
      </c>
      <c r="H527" s="7" t="s">
        <v>40</v>
      </c>
      <c r="I527" s="7">
        <v>1</v>
      </c>
      <c r="J527" s="8">
        <v>45219</v>
      </c>
      <c r="K527" s="8">
        <v>45219</v>
      </c>
      <c r="L527" s="7" t="s">
        <v>358</v>
      </c>
      <c r="M527" s="1" t="s">
        <v>1120</v>
      </c>
      <c r="N527" s="7" t="str">
        <f t="shared" si="8"/>
        <v>out</v>
      </c>
      <c r="O527" s="7">
        <v>2023</v>
      </c>
    </row>
    <row r="528" spans="1:15" x14ac:dyDescent="0.25">
      <c r="A528" s="7" t="s">
        <v>1125</v>
      </c>
      <c r="B528" s="7">
        <v>19668678</v>
      </c>
      <c r="C528" s="7" t="s">
        <v>30</v>
      </c>
      <c r="D528" s="1" t="s">
        <v>22</v>
      </c>
      <c r="E528" s="7" t="s">
        <v>48</v>
      </c>
      <c r="F528" s="7" t="s">
        <v>50</v>
      </c>
      <c r="G528" s="7" t="s">
        <v>145</v>
      </c>
      <c r="H528" s="7" t="s">
        <v>28</v>
      </c>
      <c r="I528" s="7">
        <v>1</v>
      </c>
      <c r="J528" s="8">
        <v>45219</v>
      </c>
      <c r="K528" s="8">
        <v>45222</v>
      </c>
      <c r="L528" s="7"/>
      <c r="M528" s="1"/>
      <c r="N528" s="7" t="str">
        <f t="shared" si="8"/>
        <v>out</v>
      </c>
      <c r="O528" s="7">
        <v>2023</v>
      </c>
    </row>
    <row r="529" spans="1:15" x14ac:dyDescent="0.25">
      <c r="A529" s="7" t="s">
        <v>1126</v>
      </c>
      <c r="B529" s="7">
        <v>19724794</v>
      </c>
      <c r="C529" s="7" t="s">
        <v>237</v>
      </c>
      <c r="D529" s="1" t="s">
        <v>22</v>
      </c>
      <c r="E529" s="7" t="s">
        <v>23</v>
      </c>
      <c r="F529" s="7" t="s">
        <v>50</v>
      </c>
      <c r="G529" s="7" t="s">
        <v>123</v>
      </c>
      <c r="H529" s="7" t="s">
        <v>40</v>
      </c>
      <c r="I529" s="7">
        <v>1</v>
      </c>
      <c r="J529" s="8">
        <v>45222</v>
      </c>
      <c r="K529" s="8">
        <v>45223</v>
      </c>
      <c r="L529" s="7" t="s">
        <v>358</v>
      </c>
      <c r="M529" s="1"/>
      <c r="N529" s="7" t="str">
        <f t="shared" si="8"/>
        <v>out</v>
      </c>
      <c r="O529" s="7">
        <v>2023</v>
      </c>
    </row>
    <row r="530" spans="1:15" ht="60" x14ac:dyDescent="0.25">
      <c r="A530" s="7" t="s">
        <v>1038</v>
      </c>
      <c r="B530" s="7">
        <v>19472741</v>
      </c>
      <c r="C530" s="7" t="s">
        <v>390</v>
      </c>
      <c r="D530" s="1" t="s">
        <v>22</v>
      </c>
      <c r="E530" s="7" t="s">
        <v>23</v>
      </c>
      <c r="F530" s="7" t="s">
        <v>134</v>
      </c>
      <c r="G530" s="7" t="s">
        <v>816</v>
      </c>
      <c r="H530" s="7" t="s">
        <v>40</v>
      </c>
      <c r="I530" s="7">
        <v>2</v>
      </c>
      <c r="J530" s="8">
        <v>45210</v>
      </c>
      <c r="K530" s="8">
        <v>45225</v>
      </c>
      <c r="L530" s="7" t="s">
        <v>358</v>
      </c>
      <c r="M530" s="1" t="s">
        <v>1127</v>
      </c>
      <c r="N530" s="7" t="str">
        <f t="shared" si="8"/>
        <v>out</v>
      </c>
      <c r="O530" s="7">
        <v>2023</v>
      </c>
    </row>
    <row r="531" spans="1:15" x14ac:dyDescent="0.25">
      <c r="A531" s="7" t="s">
        <v>1128</v>
      </c>
      <c r="B531" s="7">
        <v>19578563</v>
      </c>
      <c r="C531" s="7" t="s">
        <v>57</v>
      </c>
      <c r="D531" s="1" t="s">
        <v>22</v>
      </c>
      <c r="E531" s="7" t="s">
        <v>23</v>
      </c>
      <c r="F531" s="7" t="s">
        <v>74</v>
      </c>
      <c r="G531" s="7" t="s">
        <v>1101</v>
      </c>
      <c r="H531" s="7" t="s">
        <v>40</v>
      </c>
      <c r="I531" s="7"/>
      <c r="J531" s="8">
        <v>45216</v>
      </c>
      <c r="K531" s="8">
        <v>45225</v>
      </c>
      <c r="L531" s="7" t="s">
        <v>358</v>
      </c>
      <c r="M531" s="1"/>
      <c r="N531" s="7" t="str">
        <f t="shared" si="8"/>
        <v>out</v>
      </c>
      <c r="O531" s="7">
        <v>2023</v>
      </c>
    </row>
    <row r="532" spans="1:15" x14ac:dyDescent="0.25">
      <c r="A532" s="7" t="s">
        <v>1129</v>
      </c>
      <c r="B532" s="7">
        <v>19608727</v>
      </c>
      <c r="C532" s="7" t="s">
        <v>237</v>
      </c>
      <c r="D532" s="1" t="s">
        <v>22</v>
      </c>
      <c r="E532" s="7" t="s">
        <v>23</v>
      </c>
      <c r="F532" s="7" t="s">
        <v>50</v>
      </c>
      <c r="G532" s="7" t="s">
        <v>89</v>
      </c>
      <c r="H532" s="7" t="s">
        <v>40</v>
      </c>
      <c r="I532" s="7"/>
      <c r="J532" s="8">
        <v>45217</v>
      </c>
      <c r="K532" s="8">
        <v>45225</v>
      </c>
      <c r="L532" s="7"/>
      <c r="M532" s="1"/>
      <c r="N532" s="7" t="str">
        <f t="shared" si="8"/>
        <v>out</v>
      </c>
      <c r="O532" s="7">
        <v>2023</v>
      </c>
    </row>
    <row r="533" spans="1:15" x14ac:dyDescent="0.25">
      <c r="A533" s="7" t="s">
        <v>1046</v>
      </c>
      <c r="B533" s="7">
        <v>19611168</v>
      </c>
      <c r="C533" s="7" t="s">
        <v>390</v>
      </c>
      <c r="D533" s="1" t="s">
        <v>22</v>
      </c>
      <c r="E533" s="7" t="s">
        <v>23</v>
      </c>
      <c r="F533" s="7" t="s">
        <v>134</v>
      </c>
      <c r="G533" s="7" t="s">
        <v>135</v>
      </c>
      <c r="H533" s="7" t="s">
        <v>40</v>
      </c>
      <c r="I533" s="7"/>
      <c r="J533" s="8">
        <v>45217</v>
      </c>
      <c r="K533" s="8">
        <v>45225</v>
      </c>
      <c r="L533" s="7" t="s">
        <v>358</v>
      </c>
      <c r="M533" s="1"/>
      <c r="N533" s="7" t="str">
        <f t="shared" si="8"/>
        <v>out</v>
      </c>
      <c r="O533" s="7">
        <v>2023</v>
      </c>
    </row>
    <row r="534" spans="1:15" x14ac:dyDescent="0.25">
      <c r="A534" s="7" t="s">
        <v>1130</v>
      </c>
      <c r="B534" s="7">
        <v>19778727</v>
      </c>
      <c r="C534" s="7" t="s">
        <v>101</v>
      </c>
      <c r="D534" s="1" t="s">
        <v>22</v>
      </c>
      <c r="E534" s="7" t="s">
        <v>23</v>
      </c>
      <c r="F534" s="7" t="s">
        <v>195</v>
      </c>
      <c r="G534" s="7" t="s">
        <v>54</v>
      </c>
      <c r="H534" s="7" t="s">
        <v>28</v>
      </c>
      <c r="I534" s="7"/>
      <c r="J534" s="8">
        <v>45224</v>
      </c>
      <c r="K534" s="8">
        <v>45225</v>
      </c>
      <c r="L534" s="7" t="s">
        <v>1115</v>
      </c>
      <c r="M534" s="1"/>
      <c r="N534" s="7" t="str">
        <f t="shared" si="8"/>
        <v>out</v>
      </c>
      <c r="O534" s="7">
        <v>2023</v>
      </c>
    </row>
    <row r="535" spans="1:15" x14ac:dyDescent="0.25">
      <c r="A535" s="7" t="s">
        <v>1045</v>
      </c>
      <c r="B535" s="7">
        <v>19758848</v>
      </c>
      <c r="C535" s="7" t="s">
        <v>390</v>
      </c>
      <c r="D535" s="1" t="s">
        <v>22</v>
      </c>
      <c r="E535" s="7" t="s">
        <v>23</v>
      </c>
      <c r="F535" s="7" t="s">
        <v>134</v>
      </c>
      <c r="G535" s="7" t="s">
        <v>135</v>
      </c>
      <c r="H535" s="7" t="s">
        <v>40</v>
      </c>
      <c r="I535" s="7"/>
      <c r="J535" s="8">
        <v>45223</v>
      </c>
      <c r="K535" s="8">
        <v>45226</v>
      </c>
      <c r="L535" s="7" t="s">
        <v>358</v>
      </c>
      <c r="M535" s="1"/>
      <c r="N535" s="7" t="str">
        <f t="shared" si="8"/>
        <v>out</v>
      </c>
      <c r="O535" s="7">
        <v>2023</v>
      </c>
    </row>
    <row r="536" spans="1:15" ht="60" x14ac:dyDescent="0.25">
      <c r="A536" s="7" t="s">
        <v>1131</v>
      </c>
      <c r="B536" s="7">
        <v>19784528</v>
      </c>
      <c r="C536" s="7" t="s">
        <v>675</v>
      </c>
      <c r="D536" s="1" t="s">
        <v>22</v>
      </c>
      <c r="E536" s="7" t="s">
        <v>23</v>
      </c>
      <c r="F536" s="7" t="s">
        <v>830</v>
      </c>
      <c r="G536" s="7" t="s">
        <v>400</v>
      </c>
      <c r="H536" s="7" t="s">
        <v>40</v>
      </c>
      <c r="I536" s="7">
        <v>1</v>
      </c>
      <c r="J536" s="8">
        <v>45226</v>
      </c>
      <c r="K536" s="8">
        <v>45229</v>
      </c>
      <c r="L536" s="7" t="s">
        <v>318</v>
      </c>
      <c r="M536" s="1" t="s">
        <v>1132</v>
      </c>
      <c r="N536" s="7" t="str">
        <f t="shared" si="8"/>
        <v>out</v>
      </c>
      <c r="O536" s="7">
        <v>2023</v>
      </c>
    </row>
    <row r="537" spans="1:15" x14ac:dyDescent="0.25">
      <c r="A537" s="7" t="s">
        <v>360</v>
      </c>
      <c r="B537" s="7">
        <v>19606979</v>
      </c>
      <c r="C537" s="7" t="s">
        <v>99</v>
      </c>
      <c r="D537" s="1" t="s">
        <v>22</v>
      </c>
      <c r="E537" s="7" t="s">
        <v>31</v>
      </c>
      <c r="F537" s="7" t="s">
        <v>361</v>
      </c>
      <c r="G537" s="7" t="s">
        <v>54</v>
      </c>
      <c r="H537" s="7" t="s">
        <v>28</v>
      </c>
      <c r="I537" s="7"/>
      <c r="J537" s="8">
        <v>45217</v>
      </c>
      <c r="K537" s="8">
        <v>45230</v>
      </c>
      <c r="L537" s="7" t="s">
        <v>1115</v>
      </c>
      <c r="M537" s="1"/>
      <c r="N537" s="7" t="str">
        <f t="shared" si="8"/>
        <v>out</v>
      </c>
      <c r="O537" s="7">
        <v>2023</v>
      </c>
    </row>
    <row r="538" spans="1:15" x14ac:dyDescent="0.25">
      <c r="A538" s="7" t="s">
        <v>1133</v>
      </c>
      <c r="B538" s="7">
        <v>19823284</v>
      </c>
      <c r="C538" s="7" t="s">
        <v>237</v>
      </c>
      <c r="D538" s="1" t="s">
        <v>22</v>
      </c>
      <c r="E538" s="7" t="s">
        <v>23</v>
      </c>
      <c r="F538" s="7" t="s">
        <v>50</v>
      </c>
      <c r="G538" s="7" t="s">
        <v>89</v>
      </c>
      <c r="H538" s="7" t="s">
        <v>40</v>
      </c>
      <c r="I538" s="7"/>
      <c r="J538" s="8">
        <v>45225</v>
      </c>
      <c r="K538" s="8">
        <v>45230</v>
      </c>
      <c r="L538" s="7"/>
      <c r="M538" s="1"/>
      <c r="N538" s="7" t="str">
        <f t="shared" si="8"/>
        <v>out</v>
      </c>
      <c r="O538" s="7">
        <v>2023</v>
      </c>
    </row>
    <row r="539" spans="1:15" x14ac:dyDescent="0.25">
      <c r="A539" s="7" t="s">
        <v>1065</v>
      </c>
      <c r="B539" s="7">
        <v>19852626</v>
      </c>
      <c r="C539" s="7"/>
      <c r="D539" s="1" t="s">
        <v>22</v>
      </c>
      <c r="E539" s="7" t="s">
        <v>48</v>
      </c>
      <c r="F539" s="7" t="s">
        <v>329</v>
      </c>
      <c r="G539" s="7" t="s">
        <v>435</v>
      </c>
      <c r="H539" s="7" t="s">
        <v>146</v>
      </c>
      <c r="I539" s="7">
        <v>2</v>
      </c>
      <c r="J539" s="8">
        <v>45226</v>
      </c>
      <c r="K539" s="8">
        <v>45230</v>
      </c>
      <c r="L539" s="7" t="s">
        <v>368</v>
      </c>
      <c r="M539" s="1"/>
      <c r="N539" s="7" t="str">
        <f t="shared" si="8"/>
        <v>out</v>
      </c>
      <c r="O539" s="7">
        <v>2023</v>
      </c>
    </row>
    <row r="540" spans="1:15" x14ac:dyDescent="0.25">
      <c r="A540" s="7" t="s">
        <v>1134</v>
      </c>
      <c r="B540" s="7">
        <v>19930130</v>
      </c>
      <c r="C540" s="7" t="s">
        <v>237</v>
      </c>
      <c r="D540" s="1" t="s">
        <v>22</v>
      </c>
      <c r="E540" s="7" t="s">
        <v>23</v>
      </c>
      <c r="F540" s="7" t="s">
        <v>50</v>
      </c>
      <c r="G540" s="7" t="s">
        <v>89</v>
      </c>
      <c r="H540" s="7" t="s">
        <v>40</v>
      </c>
      <c r="I540" s="7"/>
      <c r="J540" s="8">
        <v>45230</v>
      </c>
      <c r="K540" s="8">
        <v>45230</v>
      </c>
      <c r="L540" s="7"/>
      <c r="M540" s="1"/>
      <c r="N540" s="7" t="str">
        <f t="shared" si="8"/>
        <v>out</v>
      </c>
      <c r="O540" s="7">
        <v>2023</v>
      </c>
    </row>
    <row r="541" spans="1:15" ht="45" x14ac:dyDescent="0.25">
      <c r="A541" s="7" t="s">
        <v>858</v>
      </c>
      <c r="B541" s="7">
        <v>19940264</v>
      </c>
      <c r="C541" s="7" t="s">
        <v>237</v>
      </c>
      <c r="D541" s="1" t="s">
        <v>22</v>
      </c>
      <c r="E541" s="7" t="s">
        <v>23</v>
      </c>
      <c r="F541" s="7" t="s">
        <v>50</v>
      </c>
      <c r="G541" s="7" t="s">
        <v>975</v>
      </c>
      <c r="H541" s="7" t="s">
        <v>556</v>
      </c>
      <c r="I541" s="7"/>
      <c r="J541" s="8">
        <v>45209</v>
      </c>
      <c r="K541" s="8">
        <v>45230</v>
      </c>
      <c r="L541" s="7"/>
      <c r="M541" s="1" t="s">
        <v>1051</v>
      </c>
      <c r="N541" s="7" t="str">
        <f t="shared" si="8"/>
        <v>out</v>
      </c>
      <c r="O541" s="7">
        <v>2023</v>
      </c>
    </row>
    <row r="542" spans="1:15" x14ac:dyDescent="0.25">
      <c r="A542" s="7" t="s">
        <v>1135</v>
      </c>
      <c r="B542" s="7">
        <v>19728884</v>
      </c>
      <c r="C542" s="7" t="s">
        <v>237</v>
      </c>
      <c r="D542" s="1" t="s">
        <v>22</v>
      </c>
      <c r="E542" s="7" t="s">
        <v>23</v>
      </c>
      <c r="F542" s="7" t="s">
        <v>74</v>
      </c>
      <c r="G542" s="7" t="s">
        <v>1101</v>
      </c>
      <c r="H542" s="7" t="s">
        <v>67</v>
      </c>
      <c r="I542" s="7"/>
      <c r="J542" s="8">
        <v>45222</v>
      </c>
      <c r="K542" s="8">
        <v>45233</v>
      </c>
      <c r="L542" s="7" t="s">
        <v>358</v>
      </c>
      <c r="M542" s="1"/>
      <c r="N542" s="7" t="str">
        <f t="shared" si="8"/>
        <v>nov</v>
      </c>
      <c r="O542" s="7">
        <v>2023</v>
      </c>
    </row>
    <row r="543" spans="1:15" x14ac:dyDescent="0.25">
      <c r="A543" s="7" t="s">
        <v>880</v>
      </c>
      <c r="B543" s="7">
        <v>19860620</v>
      </c>
      <c r="C543" s="7" t="s">
        <v>57</v>
      </c>
      <c r="D543" s="1" t="s">
        <v>22</v>
      </c>
      <c r="E543" s="7" t="s">
        <v>23</v>
      </c>
      <c r="F543" s="7" t="s">
        <v>60</v>
      </c>
      <c r="G543" s="7" t="s">
        <v>816</v>
      </c>
      <c r="H543" s="7" t="s">
        <v>28</v>
      </c>
      <c r="I543" s="7">
        <v>2</v>
      </c>
      <c r="J543" s="8">
        <v>45226</v>
      </c>
      <c r="K543" s="8">
        <v>45233</v>
      </c>
      <c r="L543" s="7" t="s">
        <v>316</v>
      </c>
      <c r="M543" s="1"/>
      <c r="N543" s="7" t="str">
        <f t="shared" si="8"/>
        <v>nov</v>
      </c>
      <c r="O543" s="7">
        <v>2023</v>
      </c>
    </row>
    <row r="544" spans="1:15" x14ac:dyDescent="0.25">
      <c r="A544" s="7" t="s">
        <v>1136</v>
      </c>
      <c r="B544" s="7">
        <v>19940263</v>
      </c>
      <c r="C544" s="7" t="s">
        <v>37</v>
      </c>
      <c r="D544" s="1" t="s">
        <v>22</v>
      </c>
      <c r="E544" s="7" t="s">
        <v>23</v>
      </c>
      <c r="F544" s="7" t="s">
        <v>134</v>
      </c>
      <c r="G544" s="7" t="s">
        <v>123</v>
      </c>
      <c r="H544" s="7" t="s">
        <v>556</v>
      </c>
      <c r="I544" s="7">
        <v>1</v>
      </c>
      <c r="J544" s="8">
        <v>45230</v>
      </c>
      <c r="K544" s="8">
        <v>45233</v>
      </c>
      <c r="L544" s="7" t="s">
        <v>358</v>
      </c>
      <c r="M544" s="1"/>
      <c r="N544" s="7" t="str">
        <f t="shared" si="8"/>
        <v>nov</v>
      </c>
      <c r="O544" s="7">
        <v>2023</v>
      </c>
    </row>
    <row r="545" spans="1:15" x14ac:dyDescent="0.25">
      <c r="A545" s="7" t="s">
        <v>1137</v>
      </c>
      <c r="B545" s="7">
        <v>19757825</v>
      </c>
      <c r="C545" s="7" t="s">
        <v>21</v>
      </c>
      <c r="D545" s="1" t="s">
        <v>22</v>
      </c>
      <c r="E545" s="7" t="s">
        <v>23</v>
      </c>
      <c r="F545" s="7" t="s">
        <v>233</v>
      </c>
      <c r="G545" s="7" t="s">
        <v>872</v>
      </c>
      <c r="H545" s="7" t="s">
        <v>40</v>
      </c>
      <c r="I545" s="7">
        <v>1</v>
      </c>
      <c r="J545" s="8">
        <v>45223</v>
      </c>
      <c r="K545" s="8">
        <v>45236</v>
      </c>
      <c r="L545" s="7" t="s">
        <v>318</v>
      </c>
      <c r="M545" s="1"/>
      <c r="N545" s="7" t="str">
        <f t="shared" si="8"/>
        <v>nov</v>
      </c>
      <c r="O545" s="7">
        <v>2023</v>
      </c>
    </row>
    <row r="546" spans="1:15" x14ac:dyDescent="0.25">
      <c r="A546" s="7" t="s">
        <v>1138</v>
      </c>
      <c r="B546" s="7">
        <v>19849325</v>
      </c>
      <c r="C546" s="7" t="s">
        <v>237</v>
      </c>
      <c r="D546" s="1" t="s">
        <v>22</v>
      </c>
      <c r="E546" s="7" t="s">
        <v>23</v>
      </c>
      <c r="F546" s="7" t="s">
        <v>50</v>
      </c>
      <c r="G546" s="7" t="s">
        <v>123</v>
      </c>
      <c r="H546" s="7" t="s">
        <v>40</v>
      </c>
      <c r="I546" s="7">
        <v>1</v>
      </c>
      <c r="J546" s="8">
        <v>45236</v>
      </c>
      <c r="K546" s="8">
        <v>45236</v>
      </c>
      <c r="L546" s="7" t="s">
        <v>358</v>
      </c>
      <c r="M546" s="1"/>
      <c r="N546" s="7" t="str">
        <f t="shared" si="8"/>
        <v>nov</v>
      </c>
      <c r="O546" s="7">
        <v>2023</v>
      </c>
    </row>
    <row r="547" spans="1:15" x14ac:dyDescent="0.25">
      <c r="A547" s="7" t="s">
        <v>1139</v>
      </c>
      <c r="B547" s="7">
        <v>19958545</v>
      </c>
      <c r="C547" s="7" t="s">
        <v>101</v>
      </c>
      <c r="D547" s="1" t="s">
        <v>22</v>
      </c>
      <c r="E547" s="7" t="s">
        <v>23</v>
      </c>
      <c r="F547" s="7" t="s">
        <v>195</v>
      </c>
      <c r="G547" s="7" t="s">
        <v>54</v>
      </c>
      <c r="H547" s="7" t="s">
        <v>28</v>
      </c>
      <c r="I547" s="7"/>
      <c r="J547" s="8">
        <v>45231</v>
      </c>
      <c r="K547" s="8">
        <v>45236</v>
      </c>
      <c r="L547" s="7" t="s">
        <v>1115</v>
      </c>
      <c r="M547" s="1"/>
      <c r="N547" s="7" t="str">
        <f t="shared" si="8"/>
        <v>nov</v>
      </c>
      <c r="O547" s="7">
        <v>2023</v>
      </c>
    </row>
    <row r="548" spans="1:15" x14ac:dyDescent="0.25">
      <c r="A548" s="7" t="s">
        <v>1140</v>
      </c>
      <c r="B548" s="7">
        <v>20039195</v>
      </c>
      <c r="C548" s="7" t="s">
        <v>37</v>
      </c>
      <c r="D548" s="1" t="s">
        <v>22</v>
      </c>
      <c r="E548" s="7" t="s">
        <v>23</v>
      </c>
      <c r="F548" s="7" t="s">
        <v>134</v>
      </c>
      <c r="G548" s="7" t="s">
        <v>872</v>
      </c>
      <c r="H548" s="7" t="s">
        <v>556</v>
      </c>
      <c r="I548" s="7">
        <v>1</v>
      </c>
      <c r="J548" s="8">
        <v>45236</v>
      </c>
      <c r="K548" s="8">
        <v>45236</v>
      </c>
      <c r="L548" s="7" t="s">
        <v>316</v>
      </c>
      <c r="M548" s="1"/>
      <c r="N548" s="7" t="str">
        <f t="shared" si="8"/>
        <v>nov</v>
      </c>
      <c r="O548" s="7">
        <v>2023</v>
      </c>
    </row>
    <row r="549" spans="1:15" x14ac:dyDescent="0.25">
      <c r="A549" s="7" t="s">
        <v>1141</v>
      </c>
      <c r="B549" s="7">
        <v>19907503</v>
      </c>
      <c r="C549" s="7" t="s">
        <v>675</v>
      </c>
      <c r="D549" s="1" t="s">
        <v>22</v>
      </c>
      <c r="E549" s="7" t="s">
        <v>23</v>
      </c>
      <c r="F549" s="7" t="s">
        <v>134</v>
      </c>
      <c r="G549" s="7" t="s">
        <v>135</v>
      </c>
      <c r="H549" s="7" t="s">
        <v>40</v>
      </c>
      <c r="I549" s="7"/>
      <c r="J549" s="8">
        <v>45229</v>
      </c>
      <c r="K549" s="8">
        <v>45238</v>
      </c>
      <c r="L549" s="7" t="s">
        <v>318</v>
      </c>
      <c r="M549" s="1"/>
      <c r="N549" s="7" t="str">
        <f t="shared" si="8"/>
        <v>nov</v>
      </c>
      <c r="O549" s="7">
        <v>2023</v>
      </c>
    </row>
    <row r="550" spans="1:15" x14ac:dyDescent="0.25">
      <c r="A550" s="7" t="s">
        <v>1142</v>
      </c>
      <c r="B550" s="7">
        <v>19911290</v>
      </c>
      <c r="C550" s="7" t="s">
        <v>101</v>
      </c>
      <c r="D550" s="1" t="s">
        <v>22</v>
      </c>
      <c r="E550" s="7" t="s">
        <v>23</v>
      </c>
      <c r="F550" s="7" t="s">
        <v>195</v>
      </c>
      <c r="G550" s="7" t="s">
        <v>54</v>
      </c>
      <c r="H550" s="7" t="s">
        <v>28</v>
      </c>
      <c r="I550" s="7"/>
      <c r="J550" s="8">
        <v>45229</v>
      </c>
      <c r="K550" s="8">
        <v>45238</v>
      </c>
      <c r="L550" s="7" t="s">
        <v>1115</v>
      </c>
      <c r="M550" s="1"/>
      <c r="N550" s="7" t="str">
        <f t="shared" si="8"/>
        <v>nov</v>
      </c>
      <c r="O550" s="7">
        <v>2023</v>
      </c>
    </row>
    <row r="551" spans="1:15" x14ac:dyDescent="0.25">
      <c r="A551" s="7" t="s">
        <v>933</v>
      </c>
      <c r="B551" s="7">
        <v>20000912</v>
      </c>
      <c r="C551" s="7" t="s">
        <v>99</v>
      </c>
      <c r="D551" s="1" t="s">
        <v>22</v>
      </c>
      <c r="E551" s="7" t="s">
        <v>23</v>
      </c>
      <c r="F551" s="7" t="s">
        <v>53</v>
      </c>
      <c r="G551" s="7" t="s">
        <v>535</v>
      </c>
      <c r="H551" s="7" t="s">
        <v>26</v>
      </c>
      <c r="I551" s="7"/>
      <c r="J551" s="8">
        <v>45236</v>
      </c>
      <c r="K551" s="8">
        <v>45238</v>
      </c>
      <c r="L551" s="7"/>
      <c r="M551" s="1"/>
      <c r="N551" s="7" t="str">
        <f t="shared" si="8"/>
        <v>nov</v>
      </c>
      <c r="O551" s="7">
        <v>2023</v>
      </c>
    </row>
    <row r="552" spans="1:15" x14ac:dyDescent="0.25">
      <c r="A552" s="7" t="s">
        <v>931</v>
      </c>
      <c r="B552" s="7">
        <v>19951466</v>
      </c>
      <c r="C552" s="7" t="s">
        <v>21</v>
      </c>
      <c r="D552" s="1" t="s">
        <v>22</v>
      </c>
      <c r="E552" s="7" t="s">
        <v>23</v>
      </c>
      <c r="F552" s="7" t="s">
        <v>53</v>
      </c>
      <c r="G552" s="7" t="s">
        <v>123</v>
      </c>
      <c r="H552" s="7" t="s">
        <v>40</v>
      </c>
      <c r="I552" s="7">
        <v>2</v>
      </c>
      <c r="J552" s="8">
        <v>45231</v>
      </c>
      <c r="K552" s="8">
        <v>45239</v>
      </c>
      <c r="L552" s="7" t="s">
        <v>358</v>
      </c>
      <c r="M552" s="1"/>
      <c r="N552" s="7" t="str">
        <f t="shared" si="8"/>
        <v>nov</v>
      </c>
      <c r="O552" s="7">
        <v>2023</v>
      </c>
    </row>
    <row r="553" spans="1:15" x14ac:dyDescent="0.25">
      <c r="A553" s="7" t="s">
        <v>1143</v>
      </c>
      <c r="B553" s="7">
        <v>20066867</v>
      </c>
      <c r="C553" s="7" t="s">
        <v>101</v>
      </c>
      <c r="D553" s="1" t="s">
        <v>22</v>
      </c>
      <c r="E553" s="7" t="s">
        <v>23</v>
      </c>
      <c r="F553" s="7" t="s">
        <v>134</v>
      </c>
      <c r="G553" s="7" t="s">
        <v>816</v>
      </c>
      <c r="H553" s="7" t="s">
        <v>146</v>
      </c>
      <c r="I553" s="7">
        <v>1</v>
      </c>
      <c r="J553" s="8">
        <v>45237</v>
      </c>
      <c r="K553" s="8">
        <v>45239</v>
      </c>
      <c r="L553" s="7" t="s">
        <v>358</v>
      </c>
      <c r="M553" s="1"/>
      <c r="N553" s="7" t="str">
        <f t="shared" si="8"/>
        <v>nov</v>
      </c>
      <c r="O553" s="7">
        <v>2023</v>
      </c>
    </row>
    <row r="554" spans="1:15" x14ac:dyDescent="0.25">
      <c r="A554" s="7" t="s">
        <v>1144</v>
      </c>
      <c r="B554" s="7">
        <v>20110826</v>
      </c>
      <c r="C554" s="7" t="s">
        <v>37</v>
      </c>
      <c r="D554" s="1" t="s">
        <v>22</v>
      </c>
      <c r="E554" s="7" t="s">
        <v>23</v>
      </c>
      <c r="F554" s="7" t="s">
        <v>58</v>
      </c>
      <c r="G554" s="7" t="s">
        <v>96</v>
      </c>
      <c r="H554" s="7" t="s">
        <v>556</v>
      </c>
      <c r="I554" s="7">
        <v>1</v>
      </c>
      <c r="J554" s="8">
        <v>45238</v>
      </c>
      <c r="K554" s="8">
        <v>45239</v>
      </c>
      <c r="L554" s="7" t="s">
        <v>316</v>
      </c>
      <c r="M554" s="1"/>
      <c r="N554" s="7" t="str">
        <f t="shared" si="8"/>
        <v>nov</v>
      </c>
      <c r="O554" s="7">
        <v>2023</v>
      </c>
    </row>
    <row r="555" spans="1:15" x14ac:dyDescent="0.25">
      <c r="A555" s="7" t="s">
        <v>970</v>
      </c>
      <c r="B555" s="7">
        <v>20119859</v>
      </c>
      <c r="C555" s="7" t="s">
        <v>390</v>
      </c>
      <c r="D555" s="1" t="s">
        <v>22</v>
      </c>
      <c r="E555" s="7" t="s">
        <v>23</v>
      </c>
      <c r="F555" s="7" t="s">
        <v>63</v>
      </c>
      <c r="G555" s="7" t="s">
        <v>535</v>
      </c>
      <c r="H555" s="7" t="s">
        <v>40</v>
      </c>
      <c r="I555" s="7"/>
      <c r="J555" s="8">
        <v>45238</v>
      </c>
      <c r="K555" s="8">
        <v>45239</v>
      </c>
      <c r="L555" s="7"/>
      <c r="M555" s="1"/>
      <c r="N555" s="7" t="str">
        <f t="shared" si="8"/>
        <v>nov</v>
      </c>
      <c r="O555" s="7">
        <v>2023</v>
      </c>
    </row>
    <row r="556" spans="1:15" x14ac:dyDescent="0.25">
      <c r="A556" s="7" t="s">
        <v>1145</v>
      </c>
      <c r="B556" s="7">
        <v>20134013</v>
      </c>
      <c r="C556" s="7" t="s">
        <v>237</v>
      </c>
      <c r="D556" s="1" t="s">
        <v>22</v>
      </c>
      <c r="E556" s="7" t="s">
        <v>23</v>
      </c>
      <c r="F556" s="7" t="s">
        <v>50</v>
      </c>
      <c r="G556" s="7" t="s">
        <v>123</v>
      </c>
      <c r="H556" s="7" t="s">
        <v>40</v>
      </c>
      <c r="I556" s="7">
        <v>1</v>
      </c>
      <c r="J556" s="8">
        <v>45239</v>
      </c>
      <c r="K556" s="8">
        <v>45239</v>
      </c>
      <c r="L556" s="7" t="s">
        <v>358</v>
      </c>
      <c r="M556" s="1"/>
      <c r="N556" s="7" t="str">
        <f t="shared" si="8"/>
        <v>nov</v>
      </c>
      <c r="O556" s="7">
        <v>2023</v>
      </c>
    </row>
    <row r="557" spans="1:15" x14ac:dyDescent="0.25">
      <c r="A557" s="7" t="s">
        <v>1146</v>
      </c>
      <c r="B557" s="7">
        <v>20193695</v>
      </c>
      <c r="C557" s="7" t="s">
        <v>237</v>
      </c>
      <c r="D557" s="1" t="s">
        <v>22</v>
      </c>
      <c r="E557" s="7" t="s">
        <v>23</v>
      </c>
      <c r="F557" s="7" t="s">
        <v>50</v>
      </c>
      <c r="G557" s="7" t="s">
        <v>123</v>
      </c>
      <c r="H557" s="7" t="s">
        <v>40</v>
      </c>
      <c r="I557" s="7">
        <v>1</v>
      </c>
      <c r="J557" s="8">
        <v>45243</v>
      </c>
      <c r="K557" s="8">
        <v>45244</v>
      </c>
      <c r="L557" s="7" t="s">
        <v>358</v>
      </c>
      <c r="M557" s="1"/>
      <c r="N557" s="7" t="str">
        <f t="shared" si="8"/>
        <v>nov</v>
      </c>
      <c r="O557" s="7">
        <v>2023</v>
      </c>
    </row>
    <row r="558" spans="1:15" x14ac:dyDescent="0.25">
      <c r="A558" s="7" t="s">
        <v>1076</v>
      </c>
      <c r="B558" s="7">
        <v>20207336</v>
      </c>
      <c r="C558" s="7" t="s">
        <v>66</v>
      </c>
      <c r="D558" s="1" t="s">
        <v>22</v>
      </c>
      <c r="E558" s="7" t="s">
        <v>31</v>
      </c>
      <c r="F558" s="7" t="s">
        <v>856</v>
      </c>
      <c r="G558" s="7" t="s">
        <v>1101</v>
      </c>
      <c r="H558" s="7" t="s">
        <v>28</v>
      </c>
      <c r="I558" s="7"/>
      <c r="J558" s="8">
        <v>45243</v>
      </c>
      <c r="K558" s="8">
        <v>45244</v>
      </c>
      <c r="L558" s="7" t="s">
        <v>358</v>
      </c>
      <c r="M558" s="1"/>
      <c r="N558" s="7" t="str">
        <f t="shared" si="8"/>
        <v>nov</v>
      </c>
      <c r="O558" s="7">
        <v>2023</v>
      </c>
    </row>
    <row r="559" spans="1:15" x14ac:dyDescent="0.25">
      <c r="A559" s="7" t="s">
        <v>1147</v>
      </c>
      <c r="B559" s="7">
        <v>19991001</v>
      </c>
      <c r="C559" s="7" t="s">
        <v>237</v>
      </c>
      <c r="D559" s="1" t="s">
        <v>22</v>
      </c>
      <c r="E559" s="7" t="s">
        <v>23</v>
      </c>
      <c r="F559" s="7" t="s">
        <v>50</v>
      </c>
      <c r="G559" s="7" t="s">
        <v>975</v>
      </c>
      <c r="H559" s="7" t="s">
        <v>40</v>
      </c>
      <c r="I559" s="7"/>
      <c r="J559" s="8">
        <v>45233</v>
      </c>
      <c r="K559" s="8">
        <v>45246</v>
      </c>
      <c r="L559" s="7"/>
      <c r="M559" s="1"/>
      <c r="N559" s="7" t="str">
        <f t="shared" si="8"/>
        <v>nov</v>
      </c>
      <c r="O559" s="7">
        <v>2023</v>
      </c>
    </row>
    <row r="560" spans="1:15" x14ac:dyDescent="0.25">
      <c r="A560" s="7" t="s">
        <v>1148</v>
      </c>
      <c r="B560" s="7">
        <v>20139836</v>
      </c>
      <c r="C560" s="7" t="s">
        <v>675</v>
      </c>
      <c r="D560" s="1" t="s">
        <v>22</v>
      </c>
      <c r="E560" s="7" t="s">
        <v>23</v>
      </c>
      <c r="F560" s="7" t="s">
        <v>195</v>
      </c>
      <c r="G560" s="7" t="s">
        <v>54</v>
      </c>
      <c r="H560" s="7" t="s">
        <v>40</v>
      </c>
      <c r="I560" s="7"/>
      <c r="J560" s="8">
        <v>45239</v>
      </c>
      <c r="K560" s="8">
        <v>45246</v>
      </c>
      <c r="L560" s="7" t="s">
        <v>1115</v>
      </c>
      <c r="M560" s="1"/>
      <c r="N560" s="7" t="str">
        <f t="shared" si="8"/>
        <v>nov</v>
      </c>
      <c r="O560" s="7">
        <v>2023</v>
      </c>
    </row>
    <row r="561" spans="1:15" x14ac:dyDescent="0.25">
      <c r="A561" s="7" t="s">
        <v>1149</v>
      </c>
      <c r="B561" s="7">
        <v>20140503</v>
      </c>
      <c r="C561" s="7" t="s">
        <v>675</v>
      </c>
      <c r="D561" s="1" t="s">
        <v>22</v>
      </c>
      <c r="E561" s="7" t="s">
        <v>23</v>
      </c>
      <c r="F561" s="7" t="s">
        <v>60</v>
      </c>
      <c r="G561" s="7" t="s">
        <v>816</v>
      </c>
      <c r="H561" s="7" t="s">
        <v>40</v>
      </c>
      <c r="I561" s="7">
        <v>1</v>
      </c>
      <c r="J561" s="8">
        <v>45239</v>
      </c>
      <c r="K561" s="8">
        <v>45246</v>
      </c>
      <c r="L561" s="7" t="s">
        <v>358</v>
      </c>
      <c r="M561" s="1"/>
      <c r="N561" s="7" t="str">
        <f t="shared" si="8"/>
        <v>nov</v>
      </c>
      <c r="O561" s="7">
        <v>2023</v>
      </c>
    </row>
    <row r="562" spans="1:15" ht="150" x14ac:dyDescent="0.25">
      <c r="A562" s="7" t="s">
        <v>1078</v>
      </c>
      <c r="B562" s="7">
        <v>20211127</v>
      </c>
      <c r="C562" s="7" t="s">
        <v>122</v>
      </c>
      <c r="D562" s="1" t="s">
        <v>22</v>
      </c>
      <c r="E562" s="7" t="s">
        <v>23</v>
      </c>
      <c r="F562" s="7" t="s">
        <v>198</v>
      </c>
      <c r="G562" s="7" t="s">
        <v>400</v>
      </c>
      <c r="H562" s="7" t="s">
        <v>40</v>
      </c>
      <c r="I562" s="7">
        <v>2</v>
      </c>
      <c r="J562" s="8">
        <v>45243</v>
      </c>
      <c r="K562" s="8">
        <v>45246</v>
      </c>
      <c r="L562" s="7" t="s">
        <v>358</v>
      </c>
      <c r="M562" s="1" t="s">
        <v>1150</v>
      </c>
      <c r="N562" s="7" t="str">
        <f t="shared" si="8"/>
        <v>nov</v>
      </c>
      <c r="O562" s="7">
        <v>2023</v>
      </c>
    </row>
    <row r="563" spans="1:15" x14ac:dyDescent="0.25">
      <c r="A563" s="7" t="s">
        <v>1151</v>
      </c>
      <c r="B563" s="7">
        <v>20256564</v>
      </c>
      <c r="C563" s="7" t="s">
        <v>237</v>
      </c>
      <c r="D563" s="1" t="s">
        <v>22</v>
      </c>
      <c r="E563" s="7" t="s">
        <v>23</v>
      </c>
      <c r="F563" s="7" t="s">
        <v>50</v>
      </c>
      <c r="G563" s="7" t="s">
        <v>89</v>
      </c>
      <c r="H563" s="7" t="s">
        <v>40</v>
      </c>
      <c r="I563" s="7"/>
      <c r="J563" s="8">
        <v>45244</v>
      </c>
      <c r="K563" s="8">
        <v>45246</v>
      </c>
      <c r="L563" s="7"/>
      <c r="M563" s="1"/>
      <c r="N563" s="7" t="str">
        <f t="shared" si="8"/>
        <v>nov</v>
      </c>
      <c r="O563" s="7">
        <v>2023</v>
      </c>
    </row>
    <row r="564" spans="1:15" ht="75" x14ac:dyDescent="0.25">
      <c r="A564" s="7" t="s">
        <v>371</v>
      </c>
      <c r="B564" s="7">
        <v>19372748</v>
      </c>
      <c r="C564" s="7" t="s">
        <v>99</v>
      </c>
      <c r="D564" s="1" t="s">
        <v>22</v>
      </c>
      <c r="E564" s="7" t="s">
        <v>31</v>
      </c>
      <c r="F564" s="7" t="s">
        <v>361</v>
      </c>
      <c r="G564" s="7" t="s">
        <v>872</v>
      </c>
      <c r="H564" s="7" t="s">
        <v>28</v>
      </c>
      <c r="I564" s="7">
        <v>13</v>
      </c>
      <c r="J564" s="8">
        <v>45175</v>
      </c>
      <c r="K564" s="8">
        <v>45247</v>
      </c>
      <c r="L564" s="7" t="s">
        <v>340</v>
      </c>
      <c r="M564" s="1" t="s">
        <v>1152</v>
      </c>
      <c r="N564" s="7" t="str">
        <f t="shared" si="8"/>
        <v>nov</v>
      </c>
      <c r="O564" s="7">
        <v>2023</v>
      </c>
    </row>
    <row r="565" spans="1:15" x14ac:dyDescent="0.25">
      <c r="A565" s="7" t="s">
        <v>371</v>
      </c>
      <c r="B565" s="7">
        <v>19718863</v>
      </c>
      <c r="C565" s="7" t="s">
        <v>99</v>
      </c>
      <c r="D565" s="1" t="s">
        <v>22</v>
      </c>
      <c r="E565" s="7" t="s">
        <v>31</v>
      </c>
      <c r="F565" s="7" t="s">
        <v>361</v>
      </c>
      <c r="G565" s="7" t="s">
        <v>535</v>
      </c>
      <c r="H565" s="7" t="s">
        <v>28</v>
      </c>
      <c r="I565" s="7"/>
      <c r="J565" s="8">
        <v>45243</v>
      </c>
      <c r="K565" s="8">
        <v>45247</v>
      </c>
      <c r="L565" s="7"/>
      <c r="M565" s="1" t="s">
        <v>914</v>
      </c>
      <c r="N565" s="7" t="str">
        <f t="shared" si="8"/>
        <v>nov</v>
      </c>
      <c r="O565" s="7">
        <v>2023</v>
      </c>
    </row>
    <row r="566" spans="1:15" ht="30" x14ac:dyDescent="0.25">
      <c r="A566" s="7" t="s">
        <v>371</v>
      </c>
      <c r="B566" s="7">
        <v>19724009</v>
      </c>
      <c r="C566" s="7" t="s">
        <v>99</v>
      </c>
      <c r="D566" s="1" t="s">
        <v>22</v>
      </c>
      <c r="E566" s="7" t="s">
        <v>31</v>
      </c>
      <c r="F566" s="7" t="s">
        <v>361</v>
      </c>
      <c r="G566" s="7" t="s">
        <v>145</v>
      </c>
      <c r="H566" s="7" t="s">
        <v>28</v>
      </c>
      <c r="I566" s="7"/>
      <c r="J566" s="8">
        <v>45222</v>
      </c>
      <c r="K566" s="8">
        <v>45247</v>
      </c>
      <c r="L566" s="7" t="s">
        <v>340</v>
      </c>
      <c r="M566" s="1" t="s">
        <v>1153</v>
      </c>
      <c r="N566" s="7" t="str">
        <f t="shared" si="8"/>
        <v>nov</v>
      </c>
      <c r="O566" s="7">
        <v>2023</v>
      </c>
    </row>
    <row r="567" spans="1:15" x14ac:dyDescent="0.25">
      <c r="A567" s="7" t="s">
        <v>371</v>
      </c>
      <c r="B567" s="7">
        <v>19812576</v>
      </c>
      <c r="C567" s="7" t="s">
        <v>99</v>
      </c>
      <c r="D567" s="1" t="s">
        <v>22</v>
      </c>
      <c r="E567" s="7" t="s">
        <v>31</v>
      </c>
      <c r="F567" s="7" t="s">
        <v>361</v>
      </c>
      <c r="G567" s="7" t="s">
        <v>123</v>
      </c>
      <c r="H567" s="7" t="s">
        <v>28</v>
      </c>
      <c r="I567" s="7">
        <v>13</v>
      </c>
      <c r="J567" s="8">
        <v>45240</v>
      </c>
      <c r="K567" s="8">
        <v>45247</v>
      </c>
      <c r="L567" s="7" t="s">
        <v>340</v>
      </c>
      <c r="M567" s="1"/>
      <c r="N567" s="7" t="str">
        <f t="shared" si="8"/>
        <v>nov</v>
      </c>
      <c r="O567" s="7">
        <v>2023</v>
      </c>
    </row>
    <row r="568" spans="1:15" ht="30" x14ac:dyDescent="0.25">
      <c r="A568" s="7" t="s">
        <v>371</v>
      </c>
      <c r="B568" s="7">
        <v>19822297</v>
      </c>
      <c r="C568" s="7" t="s">
        <v>99</v>
      </c>
      <c r="D568" s="1" t="s">
        <v>22</v>
      </c>
      <c r="E568" s="7" t="s">
        <v>31</v>
      </c>
      <c r="F568" s="7" t="s">
        <v>361</v>
      </c>
      <c r="G568" s="7" t="s">
        <v>975</v>
      </c>
      <c r="H568" s="7" t="s">
        <v>28</v>
      </c>
      <c r="I568" s="7"/>
      <c r="J568" s="8">
        <v>45225</v>
      </c>
      <c r="K568" s="8">
        <v>45247</v>
      </c>
      <c r="L568" s="7"/>
      <c r="M568" s="1" t="s">
        <v>1154</v>
      </c>
      <c r="N568" s="7" t="str">
        <f t="shared" si="8"/>
        <v>nov</v>
      </c>
      <c r="O568" s="7">
        <v>2023</v>
      </c>
    </row>
    <row r="569" spans="1:15" ht="30" x14ac:dyDescent="0.25">
      <c r="A569" s="7" t="s">
        <v>371</v>
      </c>
      <c r="B569" s="7">
        <v>19992576</v>
      </c>
      <c r="C569" s="7" t="s">
        <v>99</v>
      </c>
      <c r="D569" s="1" t="s">
        <v>22</v>
      </c>
      <c r="E569" s="7" t="s">
        <v>31</v>
      </c>
      <c r="F569" s="7" t="s">
        <v>38</v>
      </c>
      <c r="G569" s="7" t="s">
        <v>135</v>
      </c>
      <c r="H569" s="7" t="s">
        <v>28</v>
      </c>
      <c r="I569" s="7"/>
      <c r="J569" s="8">
        <v>45233</v>
      </c>
      <c r="K569" s="8">
        <v>45247</v>
      </c>
      <c r="L569" s="7" t="s">
        <v>340</v>
      </c>
      <c r="M569" s="1" t="s">
        <v>1155</v>
      </c>
      <c r="N569" s="7" t="str">
        <f t="shared" si="8"/>
        <v>nov</v>
      </c>
      <c r="O569" s="7">
        <v>2023</v>
      </c>
    </row>
    <row r="570" spans="1:15" x14ac:dyDescent="0.25">
      <c r="A570" s="7" t="s">
        <v>1007</v>
      </c>
      <c r="B570" s="7">
        <v>20081826</v>
      </c>
      <c r="C570" s="7" t="s">
        <v>21</v>
      </c>
      <c r="D570" s="1" t="s">
        <v>22</v>
      </c>
      <c r="E570" s="7" t="s">
        <v>23</v>
      </c>
      <c r="F570" s="7" t="s">
        <v>50</v>
      </c>
      <c r="G570" s="7" t="s">
        <v>872</v>
      </c>
      <c r="H570" s="7" t="s">
        <v>40</v>
      </c>
      <c r="I570" s="7">
        <v>2</v>
      </c>
      <c r="J570" s="8">
        <v>45237</v>
      </c>
      <c r="K570" s="8">
        <v>45247</v>
      </c>
      <c r="L570" s="7" t="s">
        <v>358</v>
      </c>
      <c r="M570" s="1"/>
      <c r="N570" s="7" t="str">
        <f t="shared" si="8"/>
        <v>nov</v>
      </c>
      <c r="O570" s="7">
        <v>2023</v>
      </c>
    </row>
    <row r="571" spans="1:15" x14ac:dyDescent="0.25">
      <c r="A571" s="7" t="s">
        <v>371</v>
      </c>
      <c r="B571" s="7">
        <v>20108043</v>
      </c>
      <c r="C571" s="7" t="s">
        <v>99</v>
      </c>
      <c r="D571" s="1" t="s">
        <v>22</v>
      </c>
      <c r="E571" s="7" t="s">
        <v>31</v>
      </c>
      <c r="F571" s="7" t="s">
        <v>361</v>
      </c>
      <c r="G571" s="7" t="s">
        <v>89</v>
      </c>
      <c r="H571" s="7" t="s">
        <v>28</v>
      </c>
      <c r="I571" s="7"/>
      <c r="J571" s="8">
        <v>45238</v>
      </c>
      <c r="K571" s="8">
        <v>45247</v>
      </c>
      <c r="L571" s="7"/>
      <c r="M571" s="1"/>
      <c r="N571" s="7" t="str">
        <f t="shared" si="8"/>
        <v>nov</v>
      </c>
      <c r="O571" s="7">
        <v>2023</v>
      </c>
    </row>
    <row r="572" spans="1:15" x14ac:dyDescent="0.25">
      <c r="A572" s="7" t="s">
        <v>767</v>
      </c>
      <c r="B572" s="7">
        <v>20307220</v>
      </c>
      <c r="C572" s="7" t="s">
        <v>675</v>
      </c>
      <c r="D572" s="1" t="s">
        <v>22</v>
      </c>
      <c r="E572" s="7" t="s">
        <v>23</v>
      </c>
      <c r="F572" s="7" t="s">
        <v>213</v>
      </c>
      <c r="G572" s="7" t="s">
        <v>975</v>
      </c>
      <c r="H572" s="7" t="s">
        <v>556</v>
      </c>
      <c r="I572" s="7"/>
      <c r="J572" s="8">
        <v>45247</v>
      </c>
      <c r="K572" s="8">
        <v>45247</v>
      </c>
      <c r="L572" s="7"/>
      <c r="M572" s="1" t="s">
        <v>525</v>
      </c>
      <c r="N572" s="7" t="str">
        <f t="shared" si="8"/>
        <v>nov</v>
      </c>
      <c r="O572" s="7">
        <v>2023</v>
      </c>
    </row>
    <row r="573" spans="1:15" ht="150" x14ac:dyDescent="0.25">
      <c r="A573" s="7" t="s">
        <v>1043</v>
      </c>
      <c r="B573" s="7">
        <v>20310960</v>
      </c>
      <c r="C573" s="7" t="s">
        <v>122</v>
      </c>
      <c r="D573" s="1" t="s">
        <v>22</v>
      </c>
      <c r="E573" s="7" t="s">
        <v>23</v>
      </c>
      <c r="F573" s="7" t="s">
        <v>198</v>
      </c>
      <c r="G573" s="7" t="s">
        <v>400</v>
      </c>
      <c r="H573" s="7" t="s">
        <v>40</v>
      </c>
      <c r="I573" s="7">
        <v>2</v>
      </c>
      <c r="J573" s="8">
        <v>45247</v>
      </c>
      <c r="K573" s="8">
        <v>45247</v>
      </c>
      <c r="L573" s="7" t="s">
        <v>358</v>
      </c>
      <c r="M573" s="1" t="s">
        <v>1150</v>
      </c>
      <c r="N573" s="7" t="str">
        <f t="shared" si="8"/>
        <v>nov</v>
      </c>
      <c r="O573" s="7">
        <v>2023</v>
      </c>
    </row>
    <row r="574" spans="1:15" x14ac:dyDescent="0.25">
      <c r="A574" s="7" t="s">
        <v>1156</v>
      </c>
      <c r="B574" s="7">
        <v>20342403</v>
      </c>
      <c r="C574" s="7" t="s">
        <v>237</v>
      </c>
      <c r="D574" s="1" t="s">
        <v>22</v>
      </c>
      <c r="E574" s="7" t="s">
        <v>23</v>
      </c>
      <c r="F574" s="7" t="s">
        <v>50</v>
      </c>
      <c r="G574" s="7" t="s">
        <v>975</v>
      </c>
      <c r="H574" s="7" t="s">
        <v>40</v>
      </c>
      <c r="I574" s="7"/>
      <c r="J574" s="8">
        <v>45250</v>
      </c>
      <c r="K574" s="8">
        <v>45250</v>
      </c>
      <c r="L574" s="7"/>
      <c r="M574" s="1"/>
      <c r="N574" s="7" t="str">
        <f t="shared" si="8"/>
        <v>nov</v>
      </c>
      <c r="O574" s="7">
        <v>2023</v>
      </c>
    </row>
    <row r="575" spans="1:15" x14ac:dyDescent="0.25">
      <c r="A575" s="7" t="s">
        <v>627</v>
      </c>
      <c r="B575" s="7">
        <v>20170271</v>
      </c>
      <c r="C575" s="7" t="s">
        <v>71</v>
      </c>
      <c r="D575" s="1" t="s">
        <v>22</v>
      </c>
      <c r="E575" s="7" t="s">
        <v>23</v>
      </c>
      <c r="F575" s="7" t="s">
        <v>202</v>
      </c>
      <c r="G575" s="7" t="s">
        <v>96</v>
      </c>
      <c r="H575" s="7" t="s">
        <v>28</v>
      </c>
      <c r="I575" s="7">
        <v>2</v>
      </c>
      <c r="J575" s="8">
        <v>45240</v>
      </c>
      <c r="K575" s="8">
        <v>45251</v>
      </c>
      <c r="L575" s="7" t="s">
        <v>387</v>
      </c>
      <c r="M575" s="1"/>
      <c r="N575" s="7" t="str">
        <f t="shared" si="8"/>
        <v>nov</v>
      </c>
      <c r="O575" s="7">
        <v>2023</v>
      </c>
    </row>
    <row r="576" spans="1:15" x14ac:dyDescent="0.25">
      <c r="A576" s="7" t="s">
        <v>657</v>
      </c>
      <c r="B576" s="7">
        <v>20197819</v>
      </c>
      <c r="C576" s="7" t="s">
        <v>71</v>
      </c>
      <c r="D576" s="1" t="s">
        <v>22</v>
      </c>
      <c r="E576" s="7" t="s">
        <v>23</v>
      </c>
      <c r="F576" s="7" t="s">
        <v>202</v>
      </c>
      <c r="G576" s="7" t="s">
        <v>975</v>
      </c>
      <c r="H576" s="7" t="s">
        <v>28</v>
      </c>
      <c r="I576" s="7"/>
      <c r="J576" s="8">
        <v>45243</v>
      </c>
      <c r="K576" s="8">
        <v>45251</v>
      </c>
      <c r="L576" s="7"/>
      <c r="M576" s="1"/>
      <c r="N576" s="7" t="str">
        <f t="shared" si="8"/>
        <v>nov</v>
      </c>
      <c r="O576" s="7">
        <v>2023</v>
      </c>
    </row>
    <row r="577" spans="1:15" x14ac:dyDescent="0.25">
      <c r="A577" s="7" t="s">
        <v>628</v>
      </c>
      <c r="B577" s="7">
        <v>20242064</v>
      </c>
      <c r="C577" s="7" t="s">
        <v>71</v>
      </c>
      <c r="D577" s="1" t="s">
        <v>22</v>
      </c>
      <c r="E577" s="7" t="s">
        <v>23</v>
      </c>
      <c r="F577" s="7" t="s">
        <v>202</v>
      </c>
      <c r="G577" s="7" t="s">
        <v>975</v>
      </c>
      <c r="H577" s="7" t="s">
        <v>28</v>
      </c>
      <c r="I577" s="7"/>
      <c r="J577" s="8">
        <v>45244</v>
      </c>
      <c r="K577" s="8">
        <v>45251</v>
      </c>
      <c r="L577" s="7"/>
      <c r="M577" s="1"/>
      <c r="N577" s="7" t="str">
        <f t="shared" si="8"/>
        <v>nov</v>
      </c>
      <c r="O577" s="7">
        <v>2023</v>
      </c>
    </row>
    <row r="578" spans="1:15" x14ac:dyDescent="0.25">
      <c r="A578" s="7" t="s">
        <v>1157</v>
      </c>
      <c r="B578" s="7">
        <v>20339927</v>
      </c>
      <c r="C578" s="7" t="s">
        <v>37</v>
      </c>
      <c r="D578" s="1" t="s">
        <v>22</v>
      </c>
      <c r="E578" s="7" t="s">
        <v>23</v>
      </c>
      <c r="F578" s="7" t="s">
        <v>134</v>
      </c>
      <c r="G578" s="7" t="s">
        <v>96</v>
      </c>
      <c r="H578" s="7" t="s">
        <v>556</v>
      </c>
      <c r="I578" s="7">
        <v>1</v>
      </c>
      <c r="J578" s="8">
        <v>45250</v>
      </c>
      <c r="K578" s="8">
        <v>45251</v>
      </c>
      <c r="L578" s="7" t="s">
        <v>316</v>
      </c>
      <c r="M578" s="1"/>
      <c r="N578" s="7" t="str">
        <f t="shared" si="8"/>
        <v>nov</v>
      </c>
      <c r="O578" s="7">
        <v>2023</v>
      </c>
    </row>
    <row r="579" spans="1:15" x14ac:dyDescent="0.25">
      <c r="A579" s="7" t="s">
        <v>168</v>
      </c>
      <c r="B579" s="7">
        <v>20370893</v>
      </c>
      <c r="C579" s="7" t="s">
        <v>57</v>
      </c>
      <c r="D579" s="1" t="s">
        <v>22</v>
      </c>
      <c r="E579" s="7" t="s">
        <v>31</v>
      </c>
      <c r="F579" s="7" t="s">
        <v>947</v>
      </c>
      <c r="G579" s="7" t="s">
        <v>54</v>
      </c>
      <c r="H579" s="7" t="s">
        <v>28</v>
      </c>
      <c r="I579" s="7"/>
      <c r="J579" s="8">
        <v>45251</v>
      </c>
      <c r="K579" s="8">
        <v>45252</v>
      </c>
      <c r="L579" s="7" t="s">
        <v>1115</v>
      </c>
      <c r="M579" s="1"/>
      <c r="N579" s="7" t="str">
        <f t="shared" ref="N579:N642" si="9">TEXT(K579,"MMM")</f>
        <v>nov</v>
      </c>
      <c r="O579" s="7">
        <v>2023</v>
      </c>
    </row>
    <row r="580" spans="1:15" ht="30" x14ac:dyDescent="0.25">
      <c r="A580" s="7" t="s">
        <v>1158</v>
      </c>
      <c r="B580" s="7">
        <v>20036664</v>
      </c>
      <c r="C580" s="7" t="s">
        <v>30</v>
      </c>
      <c r="D580" s="1" t="s">
        <v>22</v>
      </c>
      <c r="E580" s="7" t="s">
        <v>31</v>
      </c>
      <c r="F580" s="7" t="s">
        <v>111</v>
      </c>
      <c r="G580" s="7" t="s">
        <v>1101</v>
      </c>
      <c r="H580" s="7" t="s">
        <v>28</v>
      </c>
      <c r="I580" s="7"/>
      <c r="J580" s="8">
        <v>45236</v>
      </c>
      <c r="K580" s="8">
        <v>45253</v>
      </c>
      <c r="L580" s="7" t="s">
        <v>318</v>
      </c>
      <c r="M580" s="1" t="s">
        <v>1159</v>
      </c>
      <c r="N580" s="7" t="str">
        <f t="shared" si="9"/>
        <v>nov</v>
      </c>
      <c r="O580" s="7">
        <v>2023</v>
      </c>
    </row>
    <row r="581" spans="1:15" x14ac:dyDescent="0.25">
      <c r="A581" s="7" t="s">
        <v>1160</v>
      </c>
      <c r="B581" s="7">
        <v>20355289</v>
      </c>
      <c r="C581" s="7" t="s">
        <v>237</v>
      </c>
      <c r="D581" s="1" t="s">
        <v>22</v>
      </c>
      <c r="E581" s="7" t="s">
        <v>23</v>
      </c>
      <c r="F581" s="7" t="s">
        <v>50</v>
      </c>
      <c r="G581" s="7" t="s">
        <v>89</v>
      </c>
      <c r="H581" s="7" t="s">
        <v>40</v>
      </c>
      <c r="I581" s="7"/>
      <c r="J581" s="8">
        <v>45250</v>
      </c>
      <c r="K581" s="8">
        <v>45253</v>
      </c>
      <c r="L581" s="7"/>
      <c r="M581" s="1"/>
      <c r="N581" s="7" t="str">
        <f t="shared" si="9"/>
        <v>nov</v>
      </c>
      <c r="O581" s="7">
        <v>2023</v>
      </c>
    </row>
    <row r="582" spans="1:15" x14ac:dyDescent="0.25">
      <c r="A582" s="7" t="s">
        <v>1158</v>
      </c>
      <c r="B582" s="7">
        <v>20367909</v>
      </c>
      <c r="C582" s="7" t="s">
        <v>30</v>
      </c>
      <c r="D582" s="1" t="s">
        <v>22</v>
      </c>
      <c r="E582" s="7" t="s">
        <v>31</v>
      </c>
      <c r="F582" s="7" t="s">
        <v>111</v>
      </c>
      <c r="G582" s="7" t="s">
        <v>1101</v>
      </c>
      <c r="H582" s="7" t="s">
        <v>28</v>
      </c>
      <c r="I582" s="7"/>
      <c r="J582" s="8">
        <v>45251</v>
      </c>
      <c r="K582" s="8">
        <v>45253</v>
      </c>
      <c r="L582" s="7" t="s">
        <v>318</v>
      </c>
      <c r="M582" s="1"/>
      <c r="N582" s="7" t="str">
        <f t="shared" si="9"/>
        <v>nov</v>
      </c>
      <c r="O582" s="7">
        <v>2023</v>
      </c>
    </row>
    <row r="583" spans="1:15" x14ac:dyDescent="0.25">
      <c r="A583" s="7" t="s">
        <v>1161</v>
      </c>
      <c r="B583" s="7">
        <v>20419578</v>
      </c>
      <c r="C583" s="7" t="s">
        <v>390</v>
      </c>
      <c r="D583" s="1" t="s">
        <v>22</v>
      </c>
      <c r="E583" s="7" t="s">
        <v>23</v>
      </c>
      <c r="F583" s="7" t="s">
        <v>329</v>
      </c>
      <c r="G583" s="7" t="s">
        <v>435</v>
      </c>
      <c r="H583" s="7" t="s">
        <v>40</v>
      </c>
      <c r="I583" s="7">
        <v>1</v>
      </c>
      <c r="J583" s="8">
        <v>45253</v>
      </c>
      <c r="K583" s="8">
        <v>45253</v>
      </c>
      <c r="L583" s="7"/>
      <c r="M583" s="1"/>
      <c r="N583" s="7" t="str">
        <f t="shared" si="9"/>
        <v>nov</v>
      </c>
      <c r="O583" s="7">
        <v>2023</v>
      </c>
    </row>
    <row r="584" spans="1:15" ht="30" x14ac:dyDescent="0.25">
      <c r="A584" s="7" t="s">
        <v>360</v>
      </c>
      <c r="B584" s="7">
        <v>20159304</v>
      </c>
      <c r="C584" s="7" t="s">
        <v>99</v>
      </c>
      <c r="D584" s="1" t="s">
        <v>22</v>
      </c>
      <c r="E584" s="7" t="s">
        <v>31</v>
      </c>
      <c r="F584" s="7" t="s">
        <v>361</v>
      </c>
      <c r="G584" s="7" t="s">
        <v>89</v>
      </c>
      <c r="H584" s="7" t="s">
        <v>28</v>
      </c>
      <c r="I584" s="7"/>
      <c r="J584" s="8">
        <v>45240</v>
      </c>
      <c r="K584" s="8">
        <v>45257</v>
      </c>
      <c r="L584" s="7"/>
      <c r="M584" s="1" t="s">
        <v>1162</v>
      </c>
      <c r="N584" s="7" t="str">
        <f t="shared" si="9"/>
        <v>nov</v>
      </c>
      <c r="O584" s="7">
        <v>2023</v>
      </c>
    </row>
    <row r="585" spans="1:15" x14ac:dyDescent="0.25">
      <c r="A585" s="7" t="s">
        <v>1163</v>
      </c>
      <c r="B585" s="7">
        <v>20376658</v>
      </c>
      <c r="C585" s="7" t="s">
        <v>62</v>
      </c>
      <c r="D585" s="1" t="s">
        <v>22</v>
      </c>
      <c r="E585" s="7" t="s">
        <v>23</v>
      </c>
      <c r="F585" s="7" t="s">
        <v>195</v>
      </c>
      <c r="G585" s="7" t="s">
        <v>54</v>
      </c>
      <c r="H585" s="7" t="s">
        <v>40</v>
      </c>
      <c r="I585" s="7"/>
      <c r="J585" s="8">
        <v>45251</v>
      </c>
      <c r="K585" s="8">
        <v>45257</v>
      </c>
      <c r="L585" s="7" t="s">
        <v>1115</v>
      </c>
      <c r="M585" s="1"/>
      <c r="N585" s="7" t="str">
        <f t="shared" si="9"/>
        <v>nov</v>
      </c>
      <c r="O585" s="7">
        <v>2023</v>
      </c>
    </row>
    <row r="586" spans="1:15" x14ac:dyDescent="0.25">
      <c r="A586" s="7" t="s">
        <v>557</v>
      </c>
      <c r="B586" s="7">
        <v>20493040</v>
      </c>
      <c r="C586" s="7" t="s">
        <v>237</v>
      </c>
      <c r="D586" s="1" t="s">
        <v>22</v>
      </c>
      <c r="E586" s="7" t="s">
        <v>23</v>
      </c>
      <c r="F586" s="7" t="s">
        <v>134</v>
      </c>
      <c r="G586" s="7" t="s">
        <v>975</v>
      </c>
      <c r="H586" s="7" t="s">
        <v>556</v>
      </c>
      <c r="I586" s="7"/>
      <c r="J586" s="8">
        <v>45257</v>
      </c>
      <c r="K586" s="8">
        <v>45258</v>
      </c>
      <c r="L586" s="7"/>
      <c r="M586" s="1" t="s">
        <v>1064</v>
      </c>
      <c r="N586" s="7" t="str">
        <f t="shared" si="9"/>
        <v>nov</v>
      </c>
      <c r="O586" s="7">
        <v>2023</v>
      </c>
    </row>
    <row r="587" spans="1:15" x14ac:dyDescent="0.25">
      <c r="A587" s="7" t="s">
        <v>1164</v>
      </c>
      <c r="B587" s="7">
        <v>20495847</v>
      </c>
      <c r="C587" s="7" t="s">
        <v>37</v>
      </c>
      <c r="D587" s="1" t="s">
        <v>22</v>
      </c>
      <c r="E587" s="7" t="s">
        <v>23</v>
      </c>
      <c r="F587" s="7" t="s">
        <v>134</v>
      </c>
      <c r="G587" s="7" t="s">
        <v>96</v>
      </c>
      <c r="H587" s="7" t="s">
        <v>556</v>
      </c>
      <c r="I587" s="7">
        <v>1</v>
      </c>
      <c r="J587" s="8">
        <v>45257</v>
      </c>
      <c r="K587" s="8">
        <v>45258</v>
      </c>
      <c r="L587" s="7" t="s">
        <v>316</v>
      </c>
      <c r="M587" s="1"/>
      <c r="N587" s="7" t="str">
        <f t="shared" si="9"/>
        <v>nov</v>
      </c>
      <c r="O587" s="7">
        <v>2023</v>
      </c>
    </row>
    <row r="588" spans="1:15" ht="30" x14ac:dyDescent="0.25">
      <c r="A588" s="7" t="s">
        <v>360</v>
      </c>
      <c r="B588" s="7">
        <v>19362911</v>
      </c>
      <c r="C588" s="7" t="s">
        <v>99</v>
      </c>
      <c r="D588" s="1" t="s">
        <v>22</v>
      </c>
      <c r="E588" s="7" t="s">
        <v>31</v>
      </c>
      <c r="F588" s="7" t="s">
        <v>361</v>
      </c>
      <c r="G588" s="7" t="s">
        <v>435</v>
      </c>
      <c r="H588" s="7" t="s">
        <v>28</v>
      </c>
      <c r="I588" s="7">
        <v>13</v>
      </c>
      <c r="J588" s="8">
        <v>45205</v>
      </c>
      <c r="K588" s="8">
        <v>45259</v>
      </c>
      <c r="L588" s="7"/>
      <c r="M588" s="1" t="s">
        <v>1165</v>
      </c>
      <c r="N588" s="7" t="str">
        <f t="shared" si="9"/>
        <v>nov</v>
      </c>
      <c r="O588" s="7">
        <v>2023</v>
      </c>
    </row>
    <row r="589" spans="1:15" x14ac:dyDescent="0.25">
      <c r="A589" s="7" t="s">
        <v>1166</v>
      </c>
      <c r="B589" s="7">
        <v>20321541</v>
      </c>
      <c r="C589" s="7" t="s">
        <v>66</v>
      </c>
      <c r="D589" s="1" t="s">
        <v>22</v>
      </c>
      <c r="E589" s="7" t="s">
        <v>23</v>
      </c>
      <c r="F589" s="7" t="s">
        <v>134</v>
      </c>
      <c r="G589" s="7" t="s">
        <v>816</v>
      </c>
      <c r="H589" s="7" t="s">
        <v>28</v>
      </c>
      <c r="I589" s="7">
        <v>1</v>
      </c>
      <c r="J589" s="8">
        <v>45247</v>
      </c>
      <c r="K589" s="8">
        <v>45259</v>
      </c>
      <c r="L589" s="7" t="s">
        <v>318</v>
      </c>
      <c r="M589" s="1"/>
      <c r="N589" s="7" t="str">
        <f t="shared" si="9"/>
        <v>nov</v>
      </c>
      <c r="O589" s="7">
        <v>2023</v>
      </c>
    </row>
    <row r="590" spans="1:15" x14ac:dyDescent="0.25">
      <c r="A590" s="7" t="s">
        <v>1167</v>
      </c>
      <c r="B590" s="7">
        <v>20383838</v>
      </c>
      <c r="C590" s="7" t="s">
        <v>675</v>
      </c>
      <c r="D590" s="1" t="s">
        <v>22</v>
      </c>
      <c r="E590" s="7" t="s">
        <v>31</v>
      </c>
      <c r="F590" s="7" t="s">
        <v>856</v>
      </c>
      <c r="G590" s="7" t="s">
        <v>1101</v>
      </c>
      <c r="H590" s="7" t="s">
        <v>28</v>
      </c>
      <c r="I590" s="7"/>
      <c r="J590" s="8">
        <v>45252</v>
      </c>
      <c r="K590" s="8">
        <v>45259</v>
      </c>
      <c r="L590" s="7" t="s">
        <v>318</v>
      </c>
      <c r="M590" s="1"/>
      <c r="N590" s="7" t="str">
        <f t="shared" si="9"/>
        <v>nov</v>
      </c>
      <c r="O590" s="7">
        <v>2023</v>
      </c>
    </row>
    <row r="591" spans="1:15" x14ac:dyDescent="0.25">
      <c r="A591" s="7" t="s">
        <v>1168</v>
      </c>
      <c r="B591" s="7">
        <v>20506651</v>
      </c>
      <c r="C591" s="7" t="s">
        <v>62</v>
      </c>
      <c r="D591" s="1" t="s">
        <v>22</v>
      </c>
      <c r="E591" s="7" t="s">
        <v>23</v>
      </c>
      <c r="F591" s="7" t="s">
        <v>134</v>
      </c>
      <c r="G591" s="7" t="s">
        <v>135</v>
      </c>
      <c r="H591" s="7" t="s">
        <v>40</v>
      </c>
      <c r="I591" s="7"/>
      <c r="J591" s="8">
        <v>45258</v>
      </c>
      <c r="K591" s="8">
        <v>45259</v>
      </c>
      <c r="L591" s="7" t="s">
        <v>358</v>
      </c>
      <c r="M591" s="1"/>
      <c r="N591" s="7" t="str">
        <f t="shared" si="9"/>
        <v>nov</v>
      </c>
      <c r="O591" s="7">
        <v>2023</v>
      </c>
    </row>
    <row r="592" spans="1:15" x14ac:dyDescent="0.25">
      <c r="A592" s="7" t="s">
        <v>1169</v>
      </c>
      <c r="B592" s="7">
        <v>20366522</v>
      </c>
      <c r="C592" s="7" t="s">
        <v>237</v>
      </c>
      <c r="D592" s="1" t="s">
        <v>22</v>
      </c>
      <c r="E592" s="7" t="s">
        <v>23</v>
      </c>
      <c r="F592" s="7" t="s">
        <v>50</v>
      </c>
      <c r="G592" s="7" t="s">
        <v>872</v>
      </c>
      <c r="H592" s="7" t="s">
        <v>67</v>
      </c>
      <c r="I592" s="7">
        <v>1</v>
      </c>
      <c r="J592" s="8">
        <v>45251</v>
      </c>
      <c r="K592" s="8">
        <v>45261</v>
      </c>
      <c r="L592" s="7" t="s">
        <v>358</v>
      </c>
      <c r="M592" s="1"/>
      <c r="N592" s="7" t="str">
        <f t="shared" si="9"/>
        <v>dez</v>
      </c>
      <c r="O592" s="7">
        <v>2023</v>
      </c>
    </row>
    <row r="593" spans="1:15" x14ac:dyDescent="0.25">
      <c r="A593" s="7" t="s">
        <v>1170</v>
      </c>
      <c r="B593" s="7">
        <v>20518661</v>
      </c>
      <c r="C593" s="7" t="s">
        <v>37</v>
      </c>
      <c r="D593" s="1" t="s">
        <v>22</v>
      </c>
      <c r="E593" s="7" t="s">
        <v>23</v>
      </c>
      <c r="F593" s="7" t="s">
        <v>134</v>
      </c>
      <c r="G593" s="7" t="s">
        <v>96</v>
      </c>
      <c r="H593" s="7" t="s">
        <v>556</v>
      </c>
      <c r="I593" s="7">
        <v>1</v>
      </c>
      <c r="J593" s="8">
        <v>45258</v>
      </c>
      <c r="K593" s="8">
        <v>45261</v>
      </c>
      <c r="L593" s="7" t="s">
        <v>316</v>
      </c>
      <c r="M593" s="1"/>
      <c r="N593" s="7" t="str">
        <f t="shared" si="9"/>
        <v>dez</v>
      </c>
      <c r="O593" s="7">
        <v>2023</v>
      </c>
    </row>
    <row r="594" spans="1:15" x14ac:dyDescent="0.25">
      <c r="A594" s="7" t="s">
        <v>842</v>
      </c>
      <c r="B594" s="7">
        <v>20423725</v>
      </c>
      <c r="C594" s="7" t="s">
        <v>113</v>
      </c>
      <c r="D594" s="1" t="s">
        <v>22</v>
      </c>
      <c r="E594" s="7" t="s">
        <v>31</v>
      </c>
      <c r="F594" s="7" t="s">
        <v>60</v>
      </c>
      <c r="G594" s="7" t="s">
        <v>135</v>
      </c>
      <c r="H594" s="7" t="s">
        <v>28</v>
      </c>
      <c r="I594" s="7"/>
      <c r="J594" s="8">
        <v>45253</v>
      </c>
      <c r="K594" s="8">
        <v>45264</v>
      </c>
      <c r="L594" s="7" t="s">
        <v>318</v>
      </c>
      <c r="M594" s="1"/>
      <c r="N594" s="7" t="str">
        <f t="shared" si="9"/>
        <v>dez</v>
      </c>
      <c r="O594" s="7">
        <v>2023</v>
      </c>
    </row>
    <row r="595" spans="1:15" x14ac:dyDescent="0.25">
      <c r="A595" s="7" t="s">
        <v>967</v>
      </c>
      <c r="B595" s="7">
        <v>20534647</v>
      </c>
      <c r="C595" s="7" t="s">
        <v>390</v>
      </c>
      <c r="D595" s="1" t="s">
        <v>22</v>
      </c>
      <c r="E595" s="7" t="s">
        <v>23</v>
      </c>
      <c r="F595" s="7" t="s">
        <v>63</v>
      </c>
      <c r="G595" s="7" t="s">
        <v>975</v>
      </c>
      <c r="H595" s="7" t="s">
        <v>556</v>
      </c>
      <c r="I595" s="7"/>
      <c r="J595" s="8">
        <v>45259</v>
      </c>
      <c r="K595" s="8">
        <v>45264</v>
      </c>
      <c r="L595" s="7"/>
      <c r="M595" s="1" t="s">
        <v>525</v>
      </c>
      <c r="N595" s="7" t="str">
        <f t="shared" si="9"/>
        <v>dez</v>
      </c>
      <c r="O595" s="7">
        <v>2023</v>
      </c>
    </row>
    <row r="596" spans="1:15" x14ac:dyDescent="0.25">
      <c r="A596" s="7" t="s">
        <v>1171</v>
      </c>
      <c r="B596" s="7">
        <v>20493342</v>
      </c>
      <c r="C596" s="7" t="s">
        <v>101</v>
      </c>
      <c r="D596" s="1" t="s">
        <v>22</v>
      </c>
      <c r="E596" s="7" t="s">
        <v>23</v>
      </c>
      <c r="F596" s="7" t="s">
        <v>74</v>
      </c>
      <c r="G596" s="7" t="s">
        <v>54</v>
      </c>
      <c r="H596" s="7" t="s">
        <v>28</v>
      </c>
      <c r="I596" s="7"/>
      <c r="J596" s="8">
        <v>45257</v>
      </c>
      <c r="K596" s="8">
        <v>45265</v>
      </c>
      <c r="L596" s="7" t="s">
        <v>1115</v>
      </c>
      <c r="M596" s="1"/>
      <c r="N596" s="7" t="str">
        <f t="shared" si="9"/>
        <v>dez</v>
      </c>
      <c r="O596" s="7">
        <v>2023</v>
      </c>
    </row>
    <row r="597" spans="1:15" x14ac:dyDescent="0.25">
      <c r="A597" s="7" t="s">
        <v>168</v>
      </c>
      <c r="B597" s="7">
        <v>20656243</v>
      </c>
      <c r="C597" s="7" t="s">
        <v>57</v>
      </c>
      <c r="D597" s="1" t="s">
        <v>22</v>
      </c>
      <c r="E597" s="7" t="s">
        <v>31</v>
      </c>
      <c r="F597" s="7" t="s">
        <v>947</v>
      </c>
      <c r="G597" s="7" t="s">
        <v>54</v>
      </c>
      <c r="H597" s="7" t="s">
        <v>28</v>
      </c>
      <c r="I597" s="7"/>
      <c r="J597" s="8">
        <v>45265</v>
      </c>
      <c r="K597" s="8">
        <v>45265</v>
      </c>
      <c r="L597" s="7" t="s">
        <v>1115</v>
      </c>
      <c r="M597" s="1"/>
      <c r="N597" s="7" t="str">
        <f t="shared" si="9"/>
        <v>dez</v>
      </c>
      <c r="O597" s="7">
        <v>2023</v>
      </c>
    </row>
    <row r="598" spans="1:15" x14ac:dyDescent="0.25">
      <c r="A598" s="7" t="s">
        <v>1172</v>
      </c>
      <c r="B598" s="7">
        <v>20567431</v>
      </c>
      <c r="C598" s="7" t="s">
        <v>62</v>
      </c>
      <c r="D598" s="1" t="s">
        <v>22</v>
      </c>
      <c r="E598" s="7" t="s">
        <v>23</v>
      </c>
      <c r="F598" s="7" t="s">
        <v>60</v>
      </c>
      <c r="G598" s="7" t="s">
        <v>816</v>
      </c>
      <c r="H598" s="7" t="s">
        <v>40</v>
      </c>
      <c r="I598" s="7">
        <v>1</v>
      </c>
      <c r="J598" s="8">
        <v>45260</v>
      </c>
      <c r="K598" s="8">
        <v>45266</v>
      </c>
      <c r="L598" s="7" t="s">
        <v>358</v>
      </c>
      <c r="M598" s="1"/>
      <c r="N598" s="7" t="str">
        <f t="shared" si="9"/>
        <v>dez</v>
      </c>
      <c r="O598" s="7">
        <v>2023</v>
      </c>
    </row>
    <row r="599" spans="1:15" x14ac:dyDescent="0.25">
      <c r="A599" s="7" t="s">
        <v>1173</v>
      </c>
      <c r="B599" s="7">
        <v>20636207</v>
      </c>
      <c r="C599" s="7" t="s">
        <v>62</v>
      </c>
      <c r="D599" s="1" t="s">
        <v>22</v>
      </c>
      <c r="E599" s="7" t="s">
        <v>23</v>
      </c>
      <c r="F599" s="7" t="s">
        <v>134</v>
      </c>
      <c r="G599" s="7" t="s">
        <v>135</v>
      </c>
      <c r="H599" s="7" t="s">
        <v>40</v>
      </c>
      <c r="I599" s="7"/>
      <c r="J599" s="8">
        <v>45264</v>
      </c>
      <c r="K599" s="8">
        <v>45266</v>
      </c>
      <c r="L599" s="7" t="s">
        <v>358</v>
      </c>
      <c r="M599" s="1"/>
      <c r="N599" s="7" t="str">
        <f t="shared" si="9"/>
        <v>dez</v>
      </c>
      <c r="O599" s="7">
        <v>2023</v>
      </c>
    </row>
    <row r="600" spans="1:15" x14ac:dyDescent="0.25">
      <c r="A600" s="7" t="s">
        <v>1174</v>
      </c>
      <c r="B600" s="7">
        <v>20676514</v>
      </c>
      <c r="C600" s="7" t="s">
        <v>37</v>
      </c>
      <c r="D600" s="1" t="s">
        <v>22</v>
      </c>
      <c r="E600" s="7" t="s">
        <v>23</v>
      </c>
      <c r="F600" s="7" t="s">
        <v>58</v>
      </c>
      <c r="G600" s="7" t="s">
        <v>975</v>
      </c>
      <c r="H600" s="7" t="s">
        <v>556</v>
      </c>
      <c r="I600" s="7"/>
      <c r="J600" s="8">
        <v>45266</v>
      </c>
      <c r="K600" s="8">
        <v>45266</v>
      </c>
      <c r="L600" s="7"/>
      <c r="M600" s="1" t="s">
        <v>525</v>
      </c>
      <c r="N600" s="7" t="str">
        <f t="shared" si="9"/>
        <v>dez</v>
      </c>
      <c r="O600" s="7">
        <v>2023</v>
      </c>
    </row>
    <row r="601" spans="1:15" x14ac:dyDescent="0.25">
      <c r="A601" s="7" t="s">
        <v>1175</v>
      </c>
      <c r="B601" s="7">
        <v>20596583</v>
      </c>
      <c r="C601" s="7" t="s">
        <v>675</v>
      </c>
      <c r="D601" s="1" t="s">
        <v>22</v>
      </c>
      <c r="E601" s="7" t="s">
        <v>23</v>
      </c>
      <c r="F601" s="7" t="s">
        <v>352</v>
      </c>
      <c r="G601" s="7" t="s">
        <v>123</v>
      </c>
      <c r="H601" s="7" t="s">
        <v>40</v>
      </c>
      <c r="I601" s="7">
        <v>1</v>
      </c>
      <c r="J601" s="8">
        <v>45261</v>
      </c>
      <c r="K601" s="8">
        <v>45267</v>
      </c>
      <c r="L601" s="7" t="s">
        <v>318</v>
      </c>
      <c r="M601" s="1"/>
      <c r="N601" s="7" t="str">
        <f t="shared" si="9"/>
        <v>dez</v>
      </c>
      <c r="O601" s="7">
        <v>2023</v>
      </c>
    </row>
    <row r="602" spans="1:15" x14ac:dyDescent="0.25">
      <c r="A602" s="7" t="s">
        <v>313</v>
      </c>
      <c r="B602" s="7">
        <v>10605943</v>
      </c>
      <c r="C602" s="7" t="s">
        <v>34</v>
      </c>
      <c r="D602" s="1" t="s">
        <v>22</v>
      </c>
      <c r="E602" s="7" t="s">
        <v>31</v>
      </c>
      <c r="F602" s="7" t="s">
        <v>257</v>
      </c>
      <c r="G602" s="7" t="s">
        <v>89</v>
      </c>
      <c r="H602" s="7" t="s">
        <v>146</v>
      </c>
      <c r="I602" s="7">
        <v>4</v>
      </c>
      <c r="J602" s="8">
        <v>45266</v>
      </c>
      <c r="K602" s="8">
        <v>45268</v>
      </c>
      <c r="L602" s="7"/>
      <c r="M602" s="1"/>
      <c r="N602" s="7" t="str">
        <f t="shared" si="9"/>
        <v>dez</v>
      </c>
      <c r="O602" s="7">
        <v>2023</v>
      </c>
    </row>
    <row r="603" spans="1:15" x14ac:dyDescent="0.25">
      <c r="A603" s="7" t="s">
        <v>315</v>
      </c>
      <c r="B603" s="7">
        <v>10676035</v>
      </c>
      <c r="C603" s="7" t="s">
        <v>34</v>
      </c>
      <c r="D603" s="1" t="s">
        <v>22</v>
      </c>
      <c r="E603" s="7" t="s">
        <v>31</v>
      </c>
      <c r="F603" s="7" t="s">
        <v>257</v>
      </c>
      <c r="G603" s="7" t="s">
        <v>89</v>
      </c>
      <c r="H603" s="7" t="s">
        <v>146</v>
      </c>
      <c r="I603" s="7">
        <v>4</v>
      </c>
      <c r="J603" s="8">
        <v>45266</v>
      </c>
      <c r="K603" s="8">
        <v>45268</v>
      </c>
      <c r="L603" s="7"/>
      <c r="M603" s="1"/>
      <c r="N603" s="7" t="str">
        <f t="shared" si="9"/>
        <v>dez</v>
      </c>
      <c r="O603" s="7">
        <v>2023</v>
      </c>
    </row>
    <row r="604" spans="1:15" x14ac:dyDescent="0.25">
      <c r="A604" s="7" t="s">
        <v>307</v>
      </c>
      <c r="B604" s="7">
        <v>10807764</v>
      </c>
      <c r="C604" s="7" t="s">
        <v>34</v>
      </c>
      <c r="D604" s="1" t="s">
        <v>22</v>
      </c>
      <c r="E604" s="7" t="s">
        <v>31</v>
      </c>
      <c r="F604" s="7" t="s">
        <v>257</v>
      </c>
      <c r="G604" s="7" t="s">
        <v>89</v>
      </c>
      <c r="H604" s="7" t="s">
        <v>146</v>
      </c>
      <c r="I604" s="7">
        <v>4</v>
      </c>
      <c r="J604" s="8">
        <v>45266</v>
      </c>
      <c r="K604" s="8">
        <v>45268</v>
      </c>
      <c r="L604" s="7"/>
      <c r="M604" s="1"/>
      <c r="N604" s="7" t="str">
        <f t="shared" si="9"/>
        <v>dez</v>
      </c>
      <c r="O604" s="7">
        <v>2023</v>
      </c>
    </row>
    <row r="605" spans="1:15" x14ac:dyDescent="0.25">
      <c r="A605" s="7" t="s">
        <v>256</v>
      </c>
      <c r="B605" s="7">
        <v>10810464</v>
      </c>
      <c r="C605" s="7" t="s">
        <v>34</v>
      </c>
      <c r="D605" s="1" t="s">
        <v>22</v>
      </c>
      <c r="E605" s="7" t="s">
        <v>31</v>
      </c>
      <c r="F605" s="7" t="s">
        <v>257</v>
      </c>
      <c r="G605" s="7" t="s">
        <v>89</v>
      </c>
      <c r="H605" s="7" t="s">
        <v>146</v>
      </c>
      <c r="I605" s="7">
        <v>4</v>
      </c>
      <c r="J605" s="8">
        <v>45266</v>
      </c>
      <c r="K605" s="8">
        <v>45268</v>
      </c>
      <c r="L605" s="7"/>
      <c r="M605" s="1"/>
      <c r="N605" s="7" t="str">
        <f t="shared" si="9"/>
        <v>dez</v>
      </c>
      <c r="O605" s="7">
        <v>2023</v>
      </c>
    </row>
    <row r="606" spans="1:15" x14ac:dyDescent="0.25">
      <c r="A606" s="7" t="s">
        <v>258</v>
      </c>
      <c r="B606" s="7">
        <v>10880752</v>
      </c>
      <c r="C606" s="7" t="s">
        <v>34</v>
      </c>
      <c r="D606" s="1" t="s">
        <v>22</v>
      </c>
      <c r="E606" s="7" t="s">
        <v>31</v>
      </c>
      <c r="F606" s="7" t="s">
        <v>257</v>
      </c>
      <c r="G606" s="7" t="s">
        <v>89</v>
      </c>
      <c r="H606" s="7" t="s">
        <v>146</v>
      </c>
      <c r="I606" s="7">
        <v>4</v>
      </c>
      <c r="J606" s="8">
        <v>45266</v>
      </c>
      <c r="K606" s="8">
        <v>45268</v>
      </c>
      <c r="L606" s="7"/>
      <c r="M606" s="1"/>
      <c r="N606" s="7" t="str">
        <f t="shared" si="9"/>
        <v>dez</v>
      </c>
      <c r="O606" s="7">
        <v>2023</v>
      </c>
    </row>
    <row r="607" spans="1:15" x14ac:dyDescent="0.25">
      <c r="A607" s="7" t="s">
        <v>308</v>
      </c>
      <c r="B607" s="7">
        <v>10898463</v>
      </c>
      <c r="C607" s="7" t="s">
        <v>34</v>
      </c>
      <c r="D607" s="1" t="s">
        <v>22</v>
      </c>
      <c r="E607" s="7" t="s">
        <v>31</v>
      </c>
      <c r="F607" s="7" t="s">
        <v>257</v>
      </c>
      <c r="G607" s="7" t="s">
        <v>89</v>
      </c>
      <c r="H607" s="7" t="s">
        <v>146</v>
      </c>
      <c r="I607" s="7">
        <v>4</v>
      </c>
      <c r="J607" s="8">
        <v>45266</v>
      </c>
      <c r="K607" s="8">
        <v>45268</v>
      </c>
      <c r="L607" s="7"/>
      <c r="M607" s="1"/>
      <c r="N607" s="7" t="str">
        <f t="shared" si="9"/>
        <v>dez</v>
      </c>
      <c r="O607" s="7">
        <v>2023</v>
      </c>
    </row>
    <row r="608" spans="1:15" ht="45" x14ac:dyDescent="0.25">
      <c r="A608" s="7" t="s">
        <v>1176</v>
      </c>
      <c r="B608" s="7">
        <v>19275853</v>
      </c>
      <c r="C608" s="7" t="s">
        <v>99</v>
      </c>
      <c r="D608" s="1" t="s">
        <v>22</v>
      </c>
      <c r="E608" s="7" t="s">
        <v>48</v>
      </c>
      <c r="F608" s="7" t="s">
        <v>1177</v>
      </c>
      <c r="G608" s="7" t="s">
        <v>89</v>
      </c>
      <c r="H608" s="7" t="s">
        <v>146</v>
      </c>
      <c r="I608" s="7">
        <v>1</v>
      </c>
      <c r="J608" s="8">
        <v>45202</v>
      </c>
      <c r="K608" s="8">
        <v>45268</v>
      </c>
      <c r="L608" s="7"/>
      <c r="M608" s="1" t="s">
        <v>1178</v>
      </c>
      <c r="N608" s="7" t="str">
        <f t="shared" si="9"/>
        <v>dez</v>
      </c>
      <c r="O608" s="7">
        <v>2023</v>
      </c>
    </row>
    <row r="609" spans="1:15" ht="45" x14ac:dyDescent="0.25">
      <c r="A609" s="7" t="s">
        <v>1083</v>
      </c>
      <c r="B609" s="7">
        <v>20408589</v>
      </c>
      <c r="C609" s="7" t="s">
        <v>113</v>
      </c>
      <c r="D609" s="1" t="s">
        <v>22</v>
      </c>
      <c r="E609" s="7" t="s">
        <v>31</v>
      </c>
      <c r="F609" s="7" t="s">
        <v>46</v>
      </c>
      <c r="G609" s="7" t="s">
        <v>435</v>
      </c>
      <c r="H609" s="7" t="s">
        <v>28</v>
      </c>
      <c r="I609" s="7">
        <v>2</v>
      </c>
      <c r="J609" s="8">
        <v>45252</v>
      </c>
      <c r="K609" s="8">
        <v>45268</v>
      </c>
      <c r="L609" s="7"/>
      <c r="M609" s="1" t="s">
        <v>1179</v>
      </c>
      <c r="N609" s="7" t="str">
        <f t="shared" si="9"/>
        <v>dez</v>
      </c>
      <c r="O609" s="7">
        <v>2023</v>
      </c>
    </row>
    <row r="610" spans="1:15" x14ac:dyDescent="0.25">
      <c r="A610" s="7" t="s">
        <v>1180</v>
      </c>
      <c r="B610" s="7">
        <v>20637601</v>
      </c>
      <c r="C610" s="7" t="s">
        <v>101</v>
      </c>
      <c r="D610" s="1" t="s">
        <v>22</v>
      </c>
      <c r="E610" s="7" t="s">
        <v>31</v>
      </c>
      <c r="F610" s="7" t="s">
        <v>63</v>
      </c>
      <c r="G610" s="7" t="s">
        <v>400</v>
      </c>
      <c r="H610" s="7" t="s">
        <v>67</v>
      </c>
      <c r="I610" s="7">
        <v>1</v>
      </c>
      <c r="J610" s="8">
        <v>45264</v>
      </c>
      <c r="K610" s="8">
        <v>45268</v>
      </c>
      <c r="L610" s="7" t="s">
        <v>358</v>
      </c>
      <c r="M610" s="1"/>
      <c r="N610" s="7" t="str">
        <f t="shared" si="9"/>
        <v>dez</v>
      </c>
      <c r="O610" s="7">
        <v>2023</v>
      </c>
    </row>
    <row r="611" spans="1:15" x14ac:dyDescent="0.25">
      <c r="A611" s="7" t="s">
        <v>256</v>
      </c>
      <c r="B611" s="7">
        <v>20690389</v>
      </c>
      <c r="C611" s="7" t="s">
        <v>34</v>
      </c>
      <c r="D611" s="1" t="s">
        <v>22</v>
      </c>
      <c r="E611" s="7" t="s">
        <v>31</v>
      </c>
      <c r="F611" s="7" t="s">
        <v>257</v>
      </c>
      <c r="G611" s="7" t="s">
        <v>535</v>
      </c>
      <c r="H611" s="7" t="s">
        <v>146</v>
      </c>
      <c r="I611" s="7"/>
      <c r="J611" s="8">
        <v>45266</v>
      </c>
      <c r="K611" s="8">
        <v>45268</v>
      </c>
      <c r="L611" s="7"/>
      <c r="M611" s="1"/>
      <c r="N611" s="7" t="str">
        <f t="shared" si="9"/>
        <v>dez</v>
      </c>
      <c r="O611" s="7">
        <v>2023</v>
      </c>
    </row>
    <row r="612" spans="1:15" x14ac:dyDescent="0.25">
      <c r="A612" s="7" t="s">
        <v>308</v>
      </c>
      <c r="B612" s="7">
        <v>20690868</v>
      </c>
      <c r="C612" s="7" t="s">
        <v>34</v>
      </c>
      <c r="D612" s="1" t="s">
        <v>22</v>
      </c>
      <c r="E612" s="7" t="s">
        <v>31</v>
      </c>
      <c r="F612" s="7" t="s">
        <v>257</v>
      </c>
      <c r="G612" s="7" t="s">
        <v>535</v>
      </c>
      <c r="H612" s="7" t="s">
        <v>146</v>
      </c>
      <c r="I612" s="7"/>
      <c r="J612" s="8">
        <v>45266</v>
      </c>
      <c r="K612" s="8">
        <v>45268</v>
      </c>
      <c r="L612" s="7"/>
      <c r="M612" s="1"/>
      <c r="N612" s="7" t="str">
        <f t="shared" si="9"/>
        <v>dez</v>
      </c>
      <c r="O612" s="7">
        <v>2023</v>
      </c>
    </row>
    <row r="613" spans="1:15" x14ac:dyDescent="0.25">
      <c r="A613" s="7" t="s">
        <v>258</v>
      </c>
      <c r="B613" s="7">
        <v>20691105</v>
      </c>
      <c r="C613" s="7" t="s">
        <v>34</v>
      </c>
      <c r="D613" s="1" t="s">
        <v>22</v>
      </c>
      <c r="E613" s="7" t="s">
        <v>31</v>
      </c>
      <c r="F613" s="7" t="s">
        <v>257</v>
      </c>
      <c r="G613" s="7" t="s">
        <v>535</v>
      </c>
      <c r="H613" s="7" t="s">
        <v>146</v>
      </c>
      <c r="I613" s="7"/>
      <c r="J613" s="8">
        <v>45266</v>
      </c>
      <c r="K613" s="8">
        <v>45268</v>
      </c>
      <c r="L613" s="7"/>
      <c r="M613" s="1"/>
      <c r="N613" s="7" t="str">
        <f t="shared" si="9"/>
        <v>dez</v>
      </c>
      <c r="O613" s="7">
        <v>2023</v>
      </c>
    </row>
    <row r="614" spans="1:15" x14ac:dyDescent="0.25">
      <c r="A614" s="7" t="s">
        <v>315</v>
      </c>
      <c r="B614" s="7">
        <v>20691323</v>
      </c>
      <c r="C614" s="7" t="s">
        <v>34</v>
      </c>
      <c r="D614" s="1" t="s">
        <v>22</v>
      </c>
      <c r="E614" s="7" t="s">
        <v>31</v>
      </c>
      <c r="F614" s="7" t="s">
        <v>257</v>
      </c>
      <c r="G614" s="7" t="s">
        <v>535</v>
      </c>
      <c r="H614" s="7" t="s">
        <v>146</v>
      </c>
      <c r="I614" s="7"/>
      <c r="J614" s="8">
        <v>45266</v>
      </c>
      <c r="K614" s="8">
        <v>45268</v>
      </c>
      <c r="L614" s="7"/>
      <c r="M614" s="1"/>
      <c r="N614" s="7" t="str">
        <f t="shared" si="9"/>
        <v>dez</v>
      </c>
      <c r="O614" s="7">
        <v>2023</v>
      </c>
    </row>
    <row r="615" spans="1:15" x14ac:dyDescent="0.25">
      <c r="A615" s="7" t="s">
        <v>313</v>
      </c>
      <c r="B615" s="7">
        <v>20691435</v>
      </c>
      <c r="C615" s="7" t="s">
        <v>34</v>
      </c>
      <c r="D615" s="1" t="s">
        <v>22</v>
      </c>
      <c r="E615" s="7" t="s">
        <v>31</v>
      </c>
      <c r="F615" s="7" t="s">
        <v>257</v>
      </c>
      <c r="G615" s="7" t="s">
        <v>535</v>
      </c>
      <c r="H615" s="7" t="s">
        <v>146</v>
      </c>
      <c r="I615" s="7"/>
      <c r="J615" s="8">
        <v>45266</v>
      </c>
      <c r="K615" s="8">
        <v>45268</v>
      </c>
      <c r="L615" s="7"/>
      <c r="M615" s="1"/>
      <c r="N615" s="7" t="str">
        <f t="shared" si="9"/>
        <v>dez</v>
      </c>
      <c r="O615" s="7">
        <v>2023</v>
      </c>
    </row>
    <row r="616" spans="1:15" x14ac:dyDescent="0.25">
      <c r="A616" s="7" t="s">
        <v>307</v>
      </c>
      <c r="B616" s="7">
        <v>20691622</v>
      </c>
      <c r="C616" s="7" t="s">
        <v>34</v>
      </c>
      <c r="D616" s="1" t="s">
        <v>22</v>
      </c>
      <c r="E616" s="7" t="s">
        <v>31</v>
      </c>
      <c r="F616" s="7" t="s">
        <v>257</v>
      </c>
      <c r="G616" s="7" t="s">
        <v>535</v>
      </c>
      <c r="H616" s="7" t="s">
        <v>146</v>
      </c>
      <c r="I616" s="7"/>
      <c r="J616" s="8">
        <v>45266</v>
      </c>
      <c r="K616" s="8">
        <v>45268</v>
      </c>
      <c r="L616" s="7"/>
      <c r="M616" s="1"/>
      <c r="N616" s="7" t="str">
        <f t="shared" si="9"/>
        <v>dez</v>
      </c>
      <c r="O616" s="7">
        <v>2023</v>
      </c>
    </row>
    <row r="617" spans="1:15" x14ac:dyDescent="0.25">
      <c r="A617" s="7" t="s">
        <v>1181</v>
      </c>
      <c r="B617" s="7">
        <v>20694024</v>
      </c>
      <c r="C617" s="7" t="s">
        <v>101</v>
      </c>
      <c r="D617" s="1" t="s">
        <v>22</v>
      </c>
      <c r="E617" s="7" t="s">
        <v>23</v>
      </c>
      <c r="F617" s="7" t="s">
        <v>247</v>
      </c>
      <c r="G617" s="7" t="s">
        <v>145</v>
      </c>
      <c r="H617" s="7" t="s">
        <v>28</v>
      </c>
      <c r="I617" s="7">
        <v>1</v>
      </c>
      <c r="J617" s="8">
        <v>45266</v>
      </c>
      <c r="K617" s="8">
        <v>45268</v>
      </c>
      <c r="L617" s="7" t="s">
        <v>318</v>
      </c>
      <c r="M617" s="1"/>
      <c r="N617" s="7" t="str">
        <f t="shared" si="9"/>
        <v>dez</v>
      </c>
      <c r="O617" s="7">
        <v>2023</v>
      </c>
    </row>
    <row r="618" spans="1:15" x14ac:dyDescent="0.25">
      <c r="A618" s="7" t="s">
        <v>1182</v>
      </c>
      <c r="B618" s="7">
        <v>20697952</v>
      </c>
      <c r="C618" s="7" t="s">
        <v>675</v>
      </c>
      <c r="D618" s="1" t="s">
        <v>22</v>
      </c>
      <c r="E618" s="7" t="s">
        <v>23</v>
      </c>
      <c r="F618" s="7" t="s">
        <v>60</v>
      </c>
      <c r="G618" s="7" t="s">
        <v>816</v>
      </c>
      <c r="H618" s="7" t="s">
        <v>40</v>
      </c>
      <c r="I618" s="7">
        <v>1</v>
      </c>
      <c r="J618" s="8">
        <v>45266</v>
      </c>
      <c r="K618" s="8">
        <v>45268</v>
      </c>
      <c r="L618" s="7" t="s">
        <v>358</v>
      </c>
      <c r="M618" s="1"/>
      <c r="N618" s="7" t="str">
        <f t="shared" si="9"/>
        <v>dez</v>
      </c>
      <c r="O618" s="7">
        <v>2023</v>
      </c>
    </row>
    <row r="619" spans="1:15" x14ac:dyDescent="0.25">
      <c r="A619" s="7" t="s">
        <v>1017</v>
      </c>
      <c r="B619" s="7">
        <v>20745167</v>
      </c>
      <c r="C619" s="7" t="s">
        <v>21</v>
      </c>
      <c r="D619" s="1" t="s">
        <v>22</v>
      </c>
      <c r="E619" s="7" t="s">
        <v>23</v>
      </c>
      <c r="F619" s="7" t="s">
        <v>53</v>
      </c>
      <c r="G619" s="7" t="s">
        <v>123</v>
      </c>
      <c r="H619" s="7" t="s">
        <v>40</v>
      </c>
      <c r="I619" s="7">
        <v>2</v>
      </c>
      <c r="J619" s="8">
        <v>45268</v>
      </c>
      <c r="K619" s="8">
        <v>45272</v>
      </c>
      <c r="L619" s="7" t="s">
        <v>358</v>
      </c>
      <c r="M619" s="1"/>
      <c r="N619" s="7" t="str">
        <f t="shared" si="9"/>
        <v>dez</v>
      </c>
      <c r="O619" s="7">
        <v>2023</v>
      </c>
    </row>
    <row r="620" spans="1:15" x14ac:dyDescent="0.25">
      <c r="A620" s="7" t="s">
        <v>970</v>
      </c>
      <c r="B620" s="7">
        <v>20785089</v>
      </c>
      <c r="C620" s="7" t="s">
        <v>390</v>
      </c>
      <c r="D620" s="1" t="s">
        <v>22</v>
      </c>
      <c r="E620" s="7" t="s">
        <v>23</v>
      </c>
      <c r="F620" s="7" t="s">
        <v>63</v>
      </c>
      <c r="G620" s="7" t="s">
        <v>96</v>
      </c>
      <c r="H620" s="7" t="s">
        <v>556</v>
      </c>
      <c r="I620" s="7">
        <v>1</v>
      </c>
      <c r="J620" s="8">
        <v>45271</v>
      </c>
      <c r="K620" s="8">
        <v>45272</v>
      </c>
      <c r="L620" s="7" t="s">
        <v>316</v>
      </c>
      <c r="M620" s="1"/>
      <c r="N620" s="7" t="str">
        <f t="shared" si="9"/>
        <v>dez</v>
      </c>
      <c r="O620" s="7">
        <v>2023</v>
      </c>
    </row>
    <row r="621" spans="1:15" x14ac:dyDescent="0.25">
      <c r="A621" s="7" t="s">
        <v>1183</v>
      </c>
      <c r="B621" s="7">
        <v>20772703</v>
      </c>
      <c r="C621" s="7" t="s">
        <v>675</v>
      </c>
      <c r="D621" s="1" t="s">
        <v>22</v>
      </c>
      <c r="E621" s="7" t="s">
        <v>23</v>
      </c>
      <c r="F621" s="7" t="s">
        <v>60</v>
      </c>
      <c r="G621" s="7" t="s">
        <v>816</v>
      </c>
      <c r="H621" s="7" t="s">
        <v>40</v>
      </c>
      <c r="I621" s="7">
        <v>1</v>
      </c>
      <c r="J621" s="8">
        <v>45271</v>
      </c>
      <c r="K621" s="8">
        <v>45273</v>
      </c>
      <c r="L621" s="7" t="s">
        <v>358</v>
      </c>
      <c r="M621" s="1"/>
      <c r="N621" s="7" t="str">
        <f t="shared" si="9"/>
        <v>dez</v>
      </c>
      <c r="O621" s="7">
        <v>2023</v>
      </c>
    </row>
    <row r="622" spans="1:15" ht="105" x14ac:dyDescent="0.25">
      <c r="A622" s="7" t="s">
        <v>1184</v>
      </c>
      <c r="B622" s="7">
        <v>20782227</v>
      </c>
      <c r="C622" s="7" t="s">
        <v>122</v>
      </c>
      <c r="D622" s="1" t="s">
        <v>22</v>
      </c>
      <c r="E622" s="7" t="s">
        <v>23</v>
      </c>
      <c r="F622" s="7" t="s">
        <v>198</v>
      </c>
      <c r="G622" s="7" t="s">
        <v>400</v>
      </c>
      <c r="H622" s="7" t="s">
        <v>40</v>
      </c>
      <c r="I622" s="7">
        <v>2</v>
      </c>
      <c r="J622" s="8">
        <v>45271</v>
      </c>
      <c r="K622" s="8">
        <v>45273</v>
      </c>
      <c r="L622" s="7" t="s">
        <v>358</v>
      </c>
      <c r="M622" s="1" t="s">
        <v>1185</v>
      </c>
      <c r="N622" s="7" t="str">
        <f t="shared" si="9"/>
        <v>dez</v>
      </c>
      <c r="O622" s="7">
        <v>2023</v>
      </c>
    </row>
    <row r="623" spans="1:15" ht="45" x14ac:dyDescent="0.25">
      <c r="A623" s="7" t="s">
        <v>1186</v>
      </c>
      <c r="B623" s="7">
        <v>20698635</v>
      </c>
      <c r="C623" s="7" t="s">
        <v>62</v>
      </c>
      <c r="D623" s="1" t="s">
        <v>22</v>
      </c>
      <c r="E623" s="7" t="s">
        <v>23</v>
      </c>
      <c r="F623" s="7" t="s">
        <v>60</v>
      </c>
      <c r="G623" s="7" t="s">
        <v>135</v>
      </c>
      <c r="H623" s="7" t="s">
        <v>40</v>
      </c>
      <c r="I623" s="7"/>
      <c r="J623" s="8">
        <v>45266</v>
      </c>
      <c r="K623" s="8">
        <v>45275</v>
      </c>
      <c r="L623" s="7" t="s">
        <v>358</v>
      </c>
      <c r="M623" s="1" t="s">
        <v>1187</v>
      </c>
      <c r="N623" s="7" t="str">
        <f t="shared" si="9"/>
        <v>dez</v>
      </c>
      <c r="O623" s="7">
        <v>2023</v>
      </c>
    </row>
    <row r="624" spans="1:15" x14ac:dyDescent="0.25">
      <c r="A624" s="7" t="s">
        <v>1141</v>
      </c>
      <c r="B624" s="7">
        <v>20729945</v>
      </c>
      <c r="C624" s="7" t="s">
        <v>675</v>
      </c>
      <c r="D624" s="1" t="s">
        <v>22</v>
      </c>
      <c r="E624" s="7" t="s">
        <v>23</v>
      </c>
      <c r="F624" s="7" t="s">
        <v>134</v>
      </c>
      <c r="G624" s="7" t="s">
        <v>135</v>
      </c>
      <c r="H624" s="7" t="s">
        <v>40</v>
      </c>
      <c r="I624" s="7"/>
      <c r="J624" s="8">
        <v>45268</v>
      </c>
      <c r="K624" s="8">
        <v>45278</v>
      </c>
      <c r="L624" s="7" t="s">
        <v>358</v>
      </c>
      <c r="M624" s="1"/>
      <c r="N624" s="7" t="str">
        <f t="shared" si="9"/>
        <v>dez</v>
      </c>
      <c r="O624" s="7">
        <v>2023</v>
      </c>
    </row>
    <row r="625" spans="1:15" x14ac:dyDescent="0.25">
      <c r="A625" s="7" t="s">
        <v>1188</v>
      </c>
      <c r="B625" s="7">
        <v>20779261</v>
      </c>
      <c r="C625" s="7" t="s">
        <v>675</v>
      </c>
      <c r="D625" s="1" t="s">
        <v>22</v>
      </c>
      <c r="E625" s="7" t="s">
        <v>23</v>
      </c>
      <c r="F625" s="7" t="s">
        <v>195</v>
      </c>
      <c r="G625" s="7" t="s">
        <v>54</v>
      </c>
      <c r="H625" s="7" t="s">
        <v>40</v>
      </c>
      <c r="I625" s="7"/>
      <c r="J625" s="8">
        <v>45271</v>
      </c>
      <c r="K625" s="8">
        <v>45278</v>
      </c>
      <c r="L625" s="7" t="s">
        <v>1115</v>
      </c>
      <c r="M625" s="1"/>
      <c r="N625" s="7" t="str">
        <f t="shared" si="9"/>
        <v>dez</v>
      </c>
      <c r="O625" s="7">
        <v>2023</v>
      </c>
    </row>
    <row r="626" spans="1:15" x14ac:dyDescent="0.25">
      <c r="A626" s="7" t="s">
        <v>1189</v>
      </c>
      <c r="B626" s="7">
        <v>20784653</v>
      </c>
      <c r="C626" s="7" t="s">
        <v>71</v>
      </c>
      <c r="D626" s="1" t="s">
        <v>22</v>
      </c>
      <c r="E626" s="7" t="s">
        <v>48</v>
      </c>
      <c r="F626" s="7" t="s">
        <v>63</v>
      </c>
      <c r="G626" s="7" t="s">
        <v>145</v>
      </c>
      <c r="H626" s="7" t="s">
        <v>146</v>
      </c>
      <c r="I626" s="7">
        <v>1</v>
      </c>
      <c r="J626" s="8">
        <v>45271</v>
      </c>
      <c r="K626" s="8">
        <v>45278</v>
      </c>
      <c r="L626" s="7" t="s">
        <v>368</v>
      </c>
      <c r="M626" s="1"/>
      <c r="N626" s="7" t="str">
        <f t="shared" si="9"/>
        <v>dez</v>
      </c>
      <c r="O626" s="7">
        <v>2023</v>
      </c>
    </row>
    <row r="627" spans="1:15" x14ac:dyDescent="0.25">
      <c r="A627" s="7" t="s">
        <v>1190</v>
      </c>
      <c r="B627" s="7">
        <v>20833165</v>
      </c>
      <c r="C627" s="7" t="s">
        <v>44</v>
      </c>
      <c r="D627" s="1" t="s">
        <v>22</v>
      </c>
      <c r="E627" s="7" t="s">
        <v>48</v>
      </c>
      <c r="F627" s="7" t="s">
        <v>63</v>
      </c>
      <c r="G627" s="7" t="s">
        <v>145</v>
      </c>
      <c r="H627" s="7" t="s">
        <v>146</v>
      </c>
      <c r="I627" s="7">
        <v>1</v>
      </c>
      <c r="J627" s="8">
        <v>45273</v>
      </c>
      <c r="K627" s="8">
        <v>45278</v>
      </c>
      <c r="L627" s="7" t="s">
        <v>368</v>
      </c>
      <c r="M627" s="1"/>
      <c r="N627" s="7" t="str">
        <f t="shared" si="9"/>
        <v>dez</v>
      </c>
      <c r="O627" s="7">
        <v>2023</v>
      </c>
    </row>
    <row r="628" spans="1:15" ht="210" x14ac:dyDescent="0.25">
      <c r="A628" s="7" t="s">
        <v>1191</v>
      </c>
      <c r="B628" s="7">
        <v>20005456</v>
      </c>
      <c r="C628" s="7" t="s">
        <v>30</v>
      </c>
      <c r="D628" s="1" t="s">
        <v>22</v>
      </c>
      <c r="E628" s="7" t="s">
        <v>48</v>
      </c>
      <c r="F628" s="7" t="s">
        <v>63</v>
      </c>
      <c r="G628" s="7" t="s">
        <v>89</v>
      </c>
      <c r="H628" s="7" t="s">
        <v>67</v>
      </c>
      <c r="I628" s="7">
        <v>2</v>
      </c>
      <c r="J628" s="8">
        <v>45233</v>
      </c>
      <c r="K628" s="8">
        <v>45279</v>
      </c>
      <c r="L628" s="7"/>
      <c r="M628" s="1" t="s">
        <v>1192</v>
      </c>
      <c r="N628" s="7" t="str">
        <f t="shared" si="9"/>
        <v>dez</v>
      </c>
      <c r="O628" s="7">
        <v>2023</v>
      </c>
    </row>
    <row r="629" spans="1:15" x14ac:dyDescent="0.25">
      <c r="A629" s="7" t="s">
        <v>1191</v>
      </c>
      <c r="B629" s="7">
        <v>20005456</v>
      </c>
      <c r="C629" s="7" t="s">
        <v>30</v>
      </c>
      <c r="D629" s="1" t="s">
        <v>22</v>
      </c>
      <c r="E629" s="7" t="s">
        <v>23</v>
      </c>
      <c r="F629" s="7" t="s">
        <v>63</v>
      </c>
      <c r="G629" s="7" t="s">
        <v>400</v>
      </c>
      <c r="H629" s="7" t="s">
        <v>67</v>
      </c>
      <c r="I629" s="7">
        <v>2</v>
      </c>
      <c r="J629" s="8">
        <v>45233</v>
      </c>
      <c r="K629" s="8">
        <v>45279</v>
      </c>
      <c r="L629" s="7" t="s">
        <v>368</v>
      </c>
      <c r="M629" s="1" t="s">
        <v>1193</v>
      </c>
      <c r="N629" s="7" t="str">
        <f t="shared" si="9"/>
        <v>dez</v>
      </c>
      <c r="O629" s="7">
        <v>2023</v>
      </c>
    </row>
    <row r="630" spans="1:15" x14ac:dyDescent="0.25">
      <c r="A630" s="7" t="s">
        <v>1191</v>
      </c>
      <c r="B630" s="7">
        <v>20192304</v>
      </c>
      <c r="C630" s="7" t="s">
        <v>30</v>
      </c>
      <c r="D630" s="1" t="s">
        <v>22</v>
      </c>
      <c r="E630" s="7" t="s">
        <v>31</v>
      </c>
      <c r="F630" s="7" t="s">
        <v>202</v>
      </c>
      <c r="G630" s="7" t="s">
        <v>1101</v>
      </c>
      <c r="H630" s="7" t="s">
        <v>67</v>
      </c>
      <c r="I630" s="7"/>
      <c r="J630" s="8">
        <v>45243</v>
      </c>
      <c r="K630" s="8">
        <v>45279</v>
      </c>
      <c r="L630" s="7" t="s">
        <v>340</v>
      </c>
      <c r="M630" s="1" t="s">
        <v>1194</v>
      </c>
      <c r="N630" s="7" t="str">
        <f t="shared" si="9"/>
        <v>dez</v>
      </c>
      <c r="O630" s="7">
        <v>2023</v>
      </c>
    </row>
    <row r="631" spans="1:15" x14ac:dyDescent="0.25">
      <c r="A631" s="7" t="s">
        <v>1191</v>
      </c>
      <c r="B631" s="7">
        <v>20526956</v>
      </c>
      <c r="C631" s="7" t="s">
        <v>30</v>
      </c>
      <c r="D631" s="1" t="s">
        <v>22</v>
      </c>
      <c r="E631" s="7" t="s">
        <v>31</v>
      </c>
      <c r="F631" s="7" t="s">
        <v>58</v>
      </c>
      <c r="G631" s="7" t="s">
        <v>1101</v>
      </c>
      <c r="H631" s="7" t="s">
        <v>67</v>
      </c>
      <c r="I631" s="7"/>
      <c r="J631" s="8">
        <v>45259</v>
      </c>
      <c r="K631" s="8">
        <v>45279</v>
      </c>
      <c r="L631" s="7" t="s">
        <v>340</v>
      </c>
      <c r="M631" s="1" t="s">
        <v>1194</v>
      </c>
      <c r="N631" s="7" t="str">
        <f t="shared" si="9"/>
        <v>dez</v>
      </c>
      <c r="O631" s="7">
        <v>2023</v>
      </c>
    </row>
    <row r="632" spans="1:15" ht="105" x14ac:dyDescent="0.25">
      <c r="A632" s="7" t="s">
        <v>1191</v>
      </c>
      <c r="B632" s="7">
        <v>20618452</v>
      </c>
      <c r="C632" s="7" t="s">
        <v>30</v>
      </c>
      <c r="D632" s="1" t="s">
        <v>22</v>
      </c>
      <c r="E632" s="7" t="s">
        <v>31</v>
      </c>
      <c r="F632" s="7" t="s">
        <v>202</v>
      </c>
      <c r="G632" s="7" t="s">
        <v>1101</v>
      </c>
      <c r="H632" s="7" t="s">
        <v>67</v>
      </c>
      <c r="I632" s="7"/>
      <c r="J632" s="8">
        <v>45264</v>
      </c>
      <c r="K632" s="8">
        <v>45279</v>
      </c>
      <c r="L632" s="7" t="s">
        <v>318</v>
      </c>
      <c r="M632" s="1" t="s">
        <v>1195</v>
      </c>
      <c r="N632" s="7" t="str">
        <f t="shared" si="9"/>
        <v>dez</v>
      </c>
      <c r="O632" s="7">
        <v>2023</v>
      </c>
    </row>
    <row r="633" spans="1:15" x14ac:dyDescent="0.25">
      <c r="A633" s="7" t="s">
        <v>1191</v>
      </c>
      <c r="B633" s="7">
        <v>20694486</v>
      </c>
      <c r="C633" s="7" t="s">
        <v>30</v>
      </c>
      <c r="D633" s="1" t="s">
        <v>22</v>
      </c>
      <c r="E633" s="7" t="s">
        <v>31</v>
      </c>
      <c r="F633" s="7" t="s">
        <v>38</v>
      </c>
      <c r="G633" s="7" t="s">
        <v>1101</v>
      </c>
      <c r="H633" s="7" t="s">
        <v>67</v>
      </c>
      <c r="I633" s="7"/>
      <c r="J633" s="8">
        <v>45264</v>
      </c>
      <c r="K633" s="8">
        <v>45279</v>
      </c>
      <c r="L633" s="7" t="s">
        <v>318</v>
      </c>
      <c r="M633" s="1"/>
      <c r="N633" s="7" t="str">
        <f t="shared" si="9"/>
        <v>dez</v>
      </c>
      <c r="O633" s="7">
        <v>2023</v>
      </c>
    </row>
    <row r="634" spans="1:15" x14ac:dyDescent="0.25">
      <c r="A634" s="7" t="s">
        <v>1067</v>
      </c>
      <c r="B634" s="7">
        <v>20821417</v>
      </c>
      <c r="C634" s="7" t="s">
        <v>390</v>
      </c>
      <c r="D634" s="1" t="s">
        <v>22</v>
      </c>
      <c r="E634" s="7" t="s">
        <v>23</v>
      </c>
      <c r="F634" s="7" t="s">
        <v>74</v>
      </c>
      <c r="G634" s="7" t="s">
        <v>123</v>
      </c>
      <c r="H634" s="7" t="s">
        <v>40</v>
      </c>
      <c r="I634" s="7">
        <v>2</v>
      </c>
      <c r="J634" s="8">
        <v>45273</v>
      </c>
      <c r="K634" s="8">
        <v>45279</v>
      </c>
      <c r="L634" s="7" t="s">
        <v>358</v>
      </c>
      <c r="M634" s="1"/>
      <c r="N634" s="7" t="str">
        <f t="shared" si="9"/>
        <v>dez</v>
      </c>
      <c r="O634" s="7">
        <v>2023</v>
      </c>
    </row>
    <row r="635" spans="1:15" x14ac:dyDescent="0.25">
      <c r="A635" s="7" t="s">
        <v>1076</v>
      </c>
      <c r="B635" s="7">
        <v>20847356</v>
      </c>
      <c r="C635" s="7" t="s">
        <v>66</v>
      </c>
      <c r="D635" s="1" t="s">
        <v>22</v>
      </c>
      <c r="E635" s="7" t="s">
        <v>31</v>
      </c>
      <c r="F635" s="7" t="s">
        <v>856</v>
      </c>
      <c r="G635" s="7" t="s">
        <v>1101</v>
      </c>
      <c r="H635" s="7" t="s">
        <v>28</v>
      </c>
      <c r="I635" s="7"/>
      <c r="J635" s="8">
        <v>45268</v>
      </c>
      <c r="K635" s="8">
        <v>45279</v>
      </c>
      <c r="L635" s="7" t="s">
        <v>340</v>
      </c>
      <c r="M635" s="1"/>
      <c r="N635" s="7" t="str">
        <f t="shared" si="9"/>
        <v>dez</v>
      </c>
      <c r="O635" s="7">
        <v>2023</v>
      </c>
    </row>
    <row r="636" spans="1:15" ht="180" x14ac:dyDescent="0.25">
      <c r="A636" s="7" t="s">
        <v>1196</v>
      </c>
      <c r="B636" s="7">
        <v>20852192</v>
      </c>
      <c r="C636" s="7" t="s">
        <v>62</v>
      </c>
      <c r="D636" s="1" t="s">
        <v>22</v>
      </c>
      <c r="E636" s="7" t="s">
        <v>31</v>
      </c>
      <c r="F636" s="7" t="s">
        <v>233</v>
      </c>
      <c r="G636" s="7" t="s">
        <v>72</v>
      </c>
      <c r="H636" s="7" t="s">
        <v>67</v>
      </c>
      <c r="I636" s="7">
        <v>1</v>
      </c>
      <c r="J636" s="8">
        <v>45274</v>
      </c>
      <c r="K636" s="8">
        <v>45279</v>
      </c>
      <c r="L636" s="7" t="s">
        <v>358</v>
      </c>
      <c r="M636" s="1" t="s">
        <v>1197</v>
      </c>
      <c r="N636" s="7" t="str">
        <f t="shared" si="9"/>
        <v>dez</v>
      </c>
      <c r="O636" s="7">
        <v>2023</v>
      </c>
    </row>
    <row r="637" spans="1:15" x14ac:dyDescent="0.25">
      <c r="A637" s="7" t="s">
        <v>1067</v>
      </c>
      <c r="B637" s="7">
        <v>20857121</v>
      </c>
      <c r="C637" s="7" t="s">
        <v>390</v>
      </c>
      <c r="D637" s="1" t="s">
        <v>22</v>
      </c>
      <c r="E637" s="7" t="s">
        <v>23</v>
      </c>
      <c r="F637" s="7" t="s">
        <v>60</v>
      </c>
      <c r="G637" s="7" t="s">
        <v>135</v>
      </c>
      <c r="H637" s="7" t="s">
        <v>40</v>
      </c>
      <c r="I637" s="7"/>
      <c r="J637" s="8">
        <v>45274</v>
      </c>
      <c r="K637" s="8">
        <v>45279</v>
      </c>
      <c r="L637" s="7" t="s">
        <v>358</v>
      </c>
      <c r="M637" s="1" t="s">
        <v>1198</v>
      </c>
      <c r="N637" s="7" t="str">
        <f t="shared" si="9"/>
        <v>dez</v>
      </c>
      <c r="O637" s="7">
        <v>2023</v>
      </c>
    </row>
    <row r="638" spans="1:15" x14ac:dyDescent="0.25">
      <c r="A638" s="7" t="s">
        <v>1199</v>
      </c>
      <c r="B638" s="7">
        <v>20861824</v>
      </c>
      <c r="C638" s="7" t="s">
        <v>211</v>
      </c>
      <c r="D638" s="1" t="s">
        <v>22</v>
      </c>
      <c r="E638" s="7" t="s">
        <v>48</v>
      </c>
      <c r="F638" s="7" t="s">
        <v>63</v>
      </c>
      <c r="G638" s="7" t="s">
        <v>145</v>
      </c>
      <c r="H638" s="7" t="s">
        <v>146</v>
      </c>
      <c r="I638" s="7">
        <v>1</v>
      </c>
      <c r="J638" s="8">
        <v>45274</v>
      </c>
      <c r="K638" s="8">
        <v>45279</v>
      </c>
      <c r="L638" s="7" t="s">
        <v>368</v>
      </c>
      <c r="M638" s="1"/>
      <c r="N638" s="7" t="str">
        <f t="shared" si="9"/>
        <v>dez</v>
      </c>
      <c r="O638" s="7">
        <v>2023</v>
      </c>
    </row>
    <row r="639" spans="1:15" x14ac:dyDescent="0.25">
      <c r="A639" s="7" t="s">
        <v>1200</v>
      </c>
      <c r="B639" s="7">
        <v>20891414</v>
      </c>
      <c r="C639" s="7" t="s">
        <v>66</v>
      </c>
      <c r="D639" s="1" t="s">
        <v>22</v>
      </c>
      <c r="E639" s="7" t="s">
        <v>48</v>
      </c>
      <c r="F639" s="7" t="s">
        <v>63</v>
      </c>
      <c r="G639" s="7" t="s">
        <v>145</v>
      </c>
      <c r="H639" s="7" t="s">
        <v>146</v>
      </c>
      <c r="I639" s="7">
        <v>1</v>
      </c>
      <c r="J639" s="8">
        <v>45275</v>
      </c>
      <c r="K639" s="8">
        <v>45279</v>
      </c>
      <c r="L639" s="7" t="s">
        <v>368</v>
      </c>
      <c r="M639" s="1"/>
      <c r="N639" s="7" t="str">
        <f t="shared" si="9"/>
        <v>dez</v>
      </c>
      <c r="O639" s="7">
        <v>2023</v>
      </c>
    </row>
    <row r="640" spans="1:15" x14ac:dyDescent="0.25">
      <c r="A640" s="7" t="s">
        <v>678</v>
      </c>
      <c r="B640" s="7">
        <v>20956306</v>
      </c>
      <c r="C640" s="7" t="s">
        <v>390</v>
      </c>
      <c r="D640" s="1" t="s">
        <v>22</v>
      </c>
      <c r="E640" s="7" t="s">
        <v>23</v>
      </c>
      <c r="F640" s="7" t="s">
        <v>53</v>
      </c>
      <c r="G640" s="7" t="s">
        <v>96</v>
      </c>
      <c r="H640" s="7" t="s">
        <v>556</v>
      </c>
      <c r="I640" s="7">
        <v>1</v>
      </c>
      <c r="J640" s="8">
        <v>45279</v>
      </c>
      <c r="K640" s="8">
        <v>45279</v>
      </c>
      <c r="L640" s="7" t="s">
        <v>316</v>
      </c>
      <c r="M640" s="1"/>
      <c r="N640" s="7" t="str">
        <f t="shared" si="9"/>
        <v>dez</v>
      </c>
      <c r="O640" s="7">
        <v>2023</v>
      </c>
    </row>
    <row r="641" spans="1:15" ht="30" x14ac:dyDescent="0.25">
      <c r="A641" s="7" t="s">
        <v>1201</v>
      </c>
      <c r="B641" s="7">
        <v>20568919</v>
      </c>
      <c r="C641" s="7" t="s">
        <v>101</v>
      </c>
      <c r="D641" s="1" t="s">
        <v>22</v>
      </c>
      <c r="E641" s="7" t="s">
        <v>23</v>
      </c>
      <c r="F641" s="7" t="s">
        <v>32</v>
      </c>
      <c r="G641" s="7" t="s">
        <v>872</v>
      </c>
      <c r="H641" s="7" t="s">
        <v>28</v>
      </c>
      <c r="I641" s="7">
        <v>2</v>
      </c>
      <c r="J641" s="8">
        <v>45260</v>
      </c>
      <c r="K641" s="8">
        <v>45280</v>
      </c>
      <c r="L641" s="7" t="s">
        <v>316</v>
      </c>
      <c r="M641" s="1" t="s">
        <v>1202</v>
      </c>
      <c r="N641" s="7" t="str">
        <f t="shared" si="9"/>
        <v>dez</v>
      </c>
      <c r="O641" s="7">
        <v>2023</v>
      </c>
    </row>
    <row r="642" spans="1:15" x14ac:dyDescent="0.25">
      <c r="A642" s="7" t="s">
        <v>1203</v>
      </c>
      <c r="B642" s="7">
        <v>20931754</v>
      </c>
      <c r="C642" s="7" t="s">
        <v>675</v>
      </c>
      <c r="D642" s="1" t="s">
        <v>22</v>
      </c>
      <c r="E642" s="7" t="s">
        <v>23</v>
      </c>
      <c r="F642" s="7" t="s">
        <v>195</v>
      </c>
      <c r="G642" s="7" t="s">
        <v>54</v>
      </c>
      <c r="H642" s="7" t="s">
        <v>40</v>
      </c>
      <c r="I642" s="7"/>
      <c r="J642" s="8">
        <v>45278</v>
      </c>
      <c r="K642" s="8">
        <v>45281</v>
      </c>
      <c r="L642" s="7" t="s">
        <v>1115</v>
      </c>
      <c r="M642" s="1"/>
      <c r="N642" s="7" t="str">
        <f t="shared" si="9"/>
        <v>dez</v>
      </c>
      <c r="O642" s="7">
        <v>2023</v>
      </c>
    </row>
    <row r="643" spans="1:15" ht="75" x14ac:dyDescent="0.25">
      <c r="A643" s="7" t="s">
        <v>695</v>
      </c>
      <c r="B643" s="7">
        <v>20257751</v>
      </c>
      <c r="C643" s="7" t="s">
        <v>30</v>
      </c>
      <c r="D643" s="1" t="s">
        <v>22</v>
      </c>
      <c r="E643" s="7" t="s">
        <v>23</v>
      </c>
      <c r="F643" s="7" t="s">
        <v>53</v>
      </c>
      <c r="G643" s="7" t="s">
        <v>96</v>
      </c>
      <c r="H643" s="7" t="s">
        <v>28</v>
      </c>
      <c r="I643" s="7">
        <v>7</v>
      </c>
      <c r="J643" s="8">
        <v>45244</v>
      </c>
      <c r="K643" s="8">
        <v>45282</v>
      </c>
      <c r="L643" s="7" t="s">
        <v>340</v>
      </c>
      <c r="M643" s="1" t="s">
        <v>1204</v>
      </c>
      <c r="N643" s="7" t="str">
        <f t="shared" ref="N643:N653" si="10">TEXT(K643,"MMM")</f>
        <v>dez</v>
      </c>
      <c r="O643" s="7">
        <v>2023</v>
      </c>
    </row>
    <row r="644" spans="1:15" x14ac:dyDescent="0.25">
      <c r="A644" s="7" t="s">
        <v>652</v>
      </c>
      <c r="B644" s="7">
        <v>20629551</v>
      </c>
      <c r="C644" s="7" t="s">
        <v>288</v>
      </c>
      <c r="D644" s="1" t="s">
        <v>22</v>
      </c>
      <c r="E644" s="7" t="s">
        <v>31</v>
      </c>
      <c r="F644" s="7" t="s">
        <v>653</v>
      </c>
      <c r="G644" s="7" t="s">
        <v>54</v>
      </c>
      <c r="H644" s="7" t="s">
        <v>28</v>
      </c>
      <c r="I644" s="7"/>
      <c r="J644" s="8">
        <v>45264</v>
      </c>
      <c r="K644" s="8">
        <v>45282</v>
      </c>
      <c r="L644" s="7" t="s">
        <v>1115</v>
      </c>
      <c r="M644" s="1"/>
      <c r="N644" s="7" t="str">
        <f t="shared" si="10"/>
        <v>dez</v>
      </c>
      <c r="O644" s="7">
        <v>2023</v>
      </c>
    </row>
    <row r="645" spans="1:15" ht="105" x14ac:dyDescent="0.25">
      <c r="A645" s="7" t="s">
        <v>1205</v>
      </c>
      <c r="B645" s="7">
        <v>20860172</v>
      </c>
      <c r="C645" s="7" t="s">
        <v>62</v>
      </c>
      <c r="D645" s="1" t="s">
        <v>22</v>
      </c>
      <c r="E645" s="7" t="s">
        <v>23</v>
      </c>
      <c r="F645" s="7" t="s">
        <v>213</v>
      </c>
      <c r="G645" s="7" t="s">
        <v>400</v>
      </c>
      <c r="H645" s="7" t="s">
        <v>26</v>
      </c>
      <c r="I645" s="7">
        <v>1</v>
      </c>
      <c r="J645" s="8">
        <v>45274</v>
      </c>
      <c r="K645" s="8">
        <v>45282</v>
      </c>
      <c r="L645" s="7" t="s">
        <v>368</v>
      </c>
      <c r="M645" s="1" t="s">
        <v>1206</v>
      </c>
      <c r="N645" s="7" t="str">
        <f t="shared" si="10"/>
        <v>dez</v>
      </c>
      <c r="O645" s="7">
        <v>2023</v>
      </c>
    </row>
    <row r="646" spans="1:15" x14ac:dyDescent="0.25">
      <c r="A646" s="7" t="s">
        <v>695</v>
      </c>
      <c r="B646" s="7">
        <v>20967795</v>
      </c>
      <c r="C646" s="7" t="s">
        <v>30</v>
      </c>
      <c r="D646" s="1" t="s">
        <v>22</v>
      </c>
      <c r="E646" s="7" t="s">
        <v>23</v>
      </c>
      <c r="F646" s="7" t="s">
        <v>38</v>
      </c>
      <c r="G646" s="7" t="s">
        <v>135</v>
      </c>
      <c r="H646" s="7" t="s">
        <v>28</v>
      </c>
      <c r="I646" s="7"/>
      <c r="J646" s="8">
        <v>45279</v>
      </c>
      <c r="K646" s="8">
        <v>45282</v>
      </c>
      <c r="L646" s="7" t="s">
        <v>340</v>
      </c>
      <c r="M646" s="1"/>
      <c r="N646" s="7" t="str">
        <f t="shared" si="10"/>
        <v>dez</v>
      </c>
      <c r="O646" s="7">
        <v>2023</v>
      </c>
    </row>
    <row r="647" spans="1:15" x14ac:dyDescent="0.25">
      <c r="A647" s="7" t="s">
        <v>951</v>
      </c>
      <c r="B647" s="7">
        <v>20989395</v>
      </c>
      <c r="C647" s="7" t="s">
        <v>21</v>
      </c>
      <c r="D647" s="1" t="s">
        <v>22</v>
      </c>
      <c r="E647" s="7" t="s">
        <v>23</v>
      </c>
      <c r="F647" s="7" t="s">
        <v>134</v>
      </c>
      <c r="G647" s="7" t="s">
        <v>135</v>
      </c>
      <c r="H647" s="7" t="s">
        <v>40</v>
      </c>
      <c r="I647" s="7"/>
      <c r="J647" s="8">
        <v>45280</v>
      </c>
      <c r="K647" s="8">
        <v>45282</v>
      </c>
      <c r="L647" s="7" t="s">
        <v>358</v>
      </c>
      <c r="M647" s="1"/>
      <c r="N647" s="7" t="str">
        <f t="shared" si="10"/>
        <v>dez</v>
      </c>
      <c r="O647" s="7">
        <v>2023</v>
      </c>
    </row>
    <row r="648" spans="1:15" x14ac:dyDescent="0.25">
      <c r="A648" s="7" t="s">
        <v>771</v>
      </c>
      <c r="B648" s="7">
        <v>21045069</v>
      </c>
      <c r="C648" s="7" t="s">
        <v>675</v>
      </c>
      <c r="D648" s="1" t="s">
        <v>22</v>
      </c>
      <c r="E648" s="7" t="s">
        <v>23</v>
      </c>
      <c r="F648" s="7" t="s">
        <v>213</v>
      </c>
      <c r="G648" s="7" t="s">
        <v>975</v>
      </c>
      <c r="H648" s="7" t="s">
        <v>556</v>
      </c>
      <c r="I648" s="7"/>
      <c r="J648" s="8">
        <v>45277</v>
      </c>
      <c r="K648" s="8">
        <v>45282</v>
      </c>
      <c r="L648" s="7"/>
      <c r="M648" s="1" t="s">
        <v>525</v>
      </c>
      <c r="N648" s="7" t="str">
        <f t="shared" si="10"/>
        <v>dez</v>
      </c>
      <c r="O648" s="7">
        <v>2023</v>
      </c>
    </row>
    <row r="649" spans="1:15" x14ac:dyDescent="0.25">
      <c r="A649" s="7" t="s">
        <v>194</v>
      </c>
      <c r="B649" s="7">
        <v>20830939</v>
      </c>
      <c r="C649" s="7" t="s">
        <v>66</v>
      </c>
      <c r="D649" s="1" t="s">
        <v>22</v>
      </c>
      <c r="E649" s="7" t="s">
        <v>23</v>
      </c>
      <c r="F649" s="7" t="s">
        <v>60</v>
      </c>
      <c r="G649" s="7" t="s">
        <v>816</v>
      </c>
      <c r="H649" s="7" t="s">
        <v>28</v>
      </c>
      <c r="I649" s="7">
        <v>2</v>
      </c>
      <c r="J649" s="8">
        <v>45273</v>
      </c>
      <c r="K649" s="8">
        <v>45287</v>
      </c>
      <c r="L649" s="7" t="s">
        <v>318</v>
      </c>
      <c r="M649" s="1"/>
      <c r="N649" s="7" t="str">
        <f t="shared" si="10"/>
        <v>dez</v>
      </c>
      <c r="O649" s="7">
        <v>2023</v>
      </c>
    </row>
    <row r="650" spans="1:15" ht="75" x14ac:dyDescent="0.25">
      <c r="A650" s="7" t="s">
        <v>1207</v>
      </c>
      <c r="B650" s="7">
        <v>20989921</v>
      </c>
      <c r="C650" s="7" t="s">
        <v>34</v>
      </c>
      <c r="D650" s="1" t="s">
        <v>22</v>
      </c>
      <c r="E650" s="7" t="s">
        <v>31</v>
      </c>
      <c r="F650" s="7" t="s">
        <v>571</v>
      </c>
      <c r="G650" s="7" t="s">
        <v>72</v>
      </c>
      <c r="H650" s="7" t="s">
        <v>146</v>
      </c>
      <c r="I650" s="7">
        <v>1</v>
      </c>
      <c r="J650" s="8">
        <v>45280</v>
      </c>
      <c r="K650" s="8">
        <v>45288</v>
      </c>
      <c r="L650" s="7" t="s">
        <v>368</v>
      </c>
      <c r="M650" s="1" t="s">
        <v>1208</v>
      </c>
      <c r="N650" s="7" t="str">
        <f t="shared" si="10"/>
        <v>dez</v>
      </c>
      <c r="O650" s="7">
        <v>2023</v>
      </c>
    </row>
    <row r="651" spans="1:15" x14ac:dyDescent="0.25">
      <c r="A651" s="7" t="s">
        <v>572</v>
      </c>
      <c r="B651" s="7">
        <v>21022620</v>
      </c>
      <c r="C651" s="7" t="s">
        <v>99</v>
      </c>
      <c r="D651" s="1" t="s">
        <v>22</v>
      </c>
      <c r="E651" s="7" t="s">
        <v>23</v>
      </c>
      <c r="F651" s="7" t="s">
        <v>571</v>
      </c>
      <c r="G651" s="7" t="s">
        <v>975</v>
      </c>
      <c r="H651" s="7" t="s">
        <v>28</v>
      </c>
      <c r="I651" s="7"/>
      <c r="J651" s="8">
        <v>45281</v>
      </c>
      <c r="K651" s="8">
        <v>45288</v>
      </c>
      <c r="L651" s="7"/>
      <c r="M651" s="1" t="s">
        <v>525</v>
      </c>
      <c r="N651" s="7" t="str">
        <f t="shared" si="10"/>
        <v>dez</v>
      </c>
      <c r="O651" s="7">
        <v>2023</v>
      </c>
    </row>
    <row r="652" spans="1:15" x14ac:dyDescent="0.25">
      <c r="A652" s="7" t="s">
        <v>1014</v>
      </c>
      <c r="B652" s="7">
        <v>21105223</v>
      </c>
      <c r="C652" s="7" t="s">
        <v>390</v>
      </c>
      <c r="D652" s="1" t="s">
        <v>22</v>
      </c>
      <c r="E652" s="7" t="s">
        <v>23</v>
      </c>
      <c r="F652" s="7" t="s">
        <v>134</v>
      </c>
      <c r="G652" s="7" t="s">
        <v>975</v>
      </c>
      <c r="H652" s="7" t="s">
        <v>556</v>
      </c>
      <c r="I652" s="7"/>
      <c r="J652" s="8">
        <v>45287</v>
      </c>
      <c r="K652" s="8">
        <v>45288</v>
      </c>
      <c r="L652" s="7"/>
      <c r="M652" s="1" t="s">
        <v>1064</v>
      </c>
      <c r="N652" s="7" t="str">
        <f t="shared" si="10"/>
        <v>dez</v>
      </c>
      <c r="O652" s="7">
        <v>2023</v>
      </c>
    </row>
    <row r="653" spans="1:15" ht="45" x14ac:dyDescent="0.25">
      <c r="A653" s="7" t="s">
        <v>1209</v>
      </c>
      <c r="B653" s="7">
        <v>20857265</v>
      </c>
      <c r="C653" s="7" t="s">
        <v>113</v>
      </c>
      <c r="D653" s="1" t="s">
        <v>22</v>
      </c>
      <c r="E653" s="7" t="s">
        <v>31</v>
      </c>
      <c r="F653" s="7" t="s">
        <v>46</v>
      </c>
      <c r="G653" s="7" t="s">
        <v>435</v>
      </c>
      <c r="H653" s="7" t="s">
        <v>28</v>
      </c>
      <c r="I653" s="7">
        <v>1</v>
      </c>
      <c r="J653" s="8">
        <v>45265</v>
      </c>
      <c r="K653" s="8">
        <v>45289</v>
      </c>
      <c r="L653" s="7"/>
      <c r="M653" s="1" t="s">
        <v>1179</v>
      </c>
      <c r="N653" s="7" t="str">
        <f t="shared" si="10"/>
        <v>dez</v>
      </c>
      <c r="O653" s="7">
        <v>2023</v>
      </c>
    </row>
  </sheetData>
  <autoFilter ref="A1:O653" xr:uid="{676F2BA4-7D86-49FE-883A-F72916C03456}"/>
  <sortState xmlns:xlrd2="http://schemas.microsoft.com/office/spreadsheetml/2017/richdata2" ref="A2:M656">
    <sortCondition ref="K2:K656"/>
  </sortState>
  <phoneticPr fontId="4" type="noConversion"/>
  <conditionalFormatting sqref="C6:M6">
    <cfRule type="duplicateValues" dxfId="36" priority="231"/>
  </conditionalFormatting>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7CC1-F7B2-489E-9926-C7D9A124D39F}">
  <sheetPr codeName="Planilha5"/>
  <dimension ref="A1:R34"/>
  <sheetViews>
    <sheetView zoomScaleNormal="100" workbookViewId="0">
      <selection activeCell="K3" sqref="K3"/>
    </sheetView>
  </sheetViews>
  <sheetFormatPr defaultRowHeight="15" x14ac:dyDescent="0.25"/>
  <cols>
    <col min="1" max="1" width="24.28515625" style="3" customWidth="1"/>
    <col min="2" max="2" width="19.85546875" style="3" customWidth="1"/>
    <col min="3" max="3" width="16.42578125" style="3" customWidth="1"/>
    <col min="4" max="4" width="24.140625" style="4" customWidth="1"/>
    <col min="5" max="5" width="16.42578125" style="3" bestFit="1" customWidth="1"/>
    <col min="6" max="6" width="32" style="3" bestFit="1" customWidth="1"/>
    <col min="7" max="7" width="17.5703125" style="3" bestFit="1" customWidth="1"/>
    <col min="8" max="8" width="20" style="3" bestFit="1" customWidth="1"/>
    <col min="9" max="9" width="15" style="3" hidden="1" customWidth="1"/>
    <col min="10" max="10" width="19.28515625" style="5" hidden="1" customWidth="1"/>
    <col min="11" max="11" width="24.85546875" style="5" hidden="1" customWidth="1"/>
    <col min="12" max="12" width="25.28515625" style="3" hidden="1" customWidth="1"/>
    <col min="13" max="13" width="37.5703125" style="4" hidden="1" customWidth="1"/>
    <col min="14" max="15" width="9.140625" style="3"/>
    <col min="18" max="18" width="4.5703125" bestFit="1" customWidth="1"/>
    <col min="19" max="19" width="51.28515625" bestFit="1" customWidth="1"/>
  </cols>
  <sheetData>
    <row r="1" spans="1:18" s="2" customFormat="1" ht="30" customHeight="1" x14ac:dyDescent="0.25">
      <c r="A1" s="6" t="s">
        <v>11</v>
      </c>
      <c r="B1" s="6" t="s">
        <v>12</v>
      </c>
      <c r="C1" s="6" t="s">
        <v>13</v>
      </c>
      <c r="D1" s="6" t="s">
        <v>14</v>
      </c>
      <c r="E1" s="6" t="s">
        <v>15</v>
      </c>
      <c r="F1" s="6" t="s">
        <v>16</v>
      </c>
      <c r="G1" s="6" t="s">
        <v>17</v>
      </c>
      <c r="H1" s="6" t="s">
        <v>18</v>
      </c>
      <c r="I1" s="6" t="s">
        <v>138</v>
      </c>
      <c r="J1" s="6" t="s">
        <v>139</v>
      </c>
      <c r="K1" s="6" t="s">
        <v>140</v>
      </c>
      <c r="L1" s="6" t="s">
        <v>141</v>
      </c>
      <c r="M1" s="6" t="s">
        <v>142</v>
      </c>
      <c r="N1" s="6" t="s">
        <v>2</v>
      </c>
      <c r="O1" s="6" t="s">
        <v>19</v>
      </c>
    </row>
    <row r="2" spans="1:18" x14ac:dyDescent="0.25">
      <c r="A2" s="7" t="s">
        <v>789</v>
      </c>
      <c r="B2" s="7">
        <v>21165534</v>
      </c>
      <c r="C2" s="7" t="s">
        <v>675</v>
      </c>
      <c r="D2" s="7" t="s">
        <v>22</v>
      </c>
      <c r="E2" s="7" t="s">
        <v>23</v>
      </c>
      <c r="F2" s="7" t="s">
        <v>213</v>
      </c>
      <c r="G2" s="7" t="s">
        <v>123</v>
      </c>
      <c r="H2" s="7" t="s">
        <v>556</v>
      </c>
      <c r="I2" s="7">
        <v>1</v>
      </c>
      <c r="J2" s="8">
        <v>45293</v>
      </c>
      <c r="K2" s="7" t="s">
        <v>556</v>
      </c>
      <c r="L2" s="7">
        <v>1</v>
      </c>
      <c r="M2" s="8">
        <v>45293</v>
      </c>
      <c r="N2" s="8">
        <v>45295</v>
      </c>
      <c r="O2" s="7" t="s">
        <v>316</v>
      </c>
      <c r="P2" s="1"/>
      <c r="Q2" s="7" t="s">
        <v>1210</v>
      </c>
      <c r="R2" s="7">
        <v>2024</v>
      </c>
    </row>
    <row r="3" spans="1:18" x14ac:dyDescent="0.25">
      <c r="A3" s="7" t="s">
        <v>1006</v>
      </c>
      <c r="B3" s="7">
        <v>21176527</v>
      </c>
      <c r="C3" s="7" t="s">
        <v>390</v>
      </c>
      <c r="D3" s="7" t="s">
        <v>22</v>
      </c>
      <c r="E3" s="7" t="s">
        <v>23</v>
      </c>
      <c r="F3" s="7" t="s">
        <v>134</v>
      </c>
      <c r="G3" s="7" t="s">
        <v>400</v>
      </c>
    </row>
    <row r="4" spans="1:18" x14ac:dyDescent="0.25">
      <c r="A4" s="7" t="s">
        <v>1211</v>
      </c>
      <c r="B4" s="7">
        <v>21199571</v>
      </c>
      <c r="C4" s="7" t="s">
        <v>675</v>
      </c>
      <c r="D4" s="7" t="s">
        <v>22</v>
      </c>
      <c r="E4" s="7" t="s">
        <v>23</v>
      </c>
      <c r="F4" s="7" t="s">
        <v>60</v>
      </c>
      <c r="G4" s="7" t="s">
        <v>135</v>
      </c>
      <c r="H4" s="7" t="s">
        <v>40</v>
      </c>
      <c r="I4" s="7"/>
      <c r="J4" s="8">
        <v>45294</v>
      </c>
      <c r="K4" s="8">
        <v>45295</v>
      </c>
      <c r="L4" s="7" t="s">
        <v>358</v>
      </c>
      <c r="M4" s="1"/>
      <c r="N4" s="7" t="s">
        <v>1210</v>
      </c>
      <c r="O4" s="7">
        <v>2024</v>
      </c>
    </row>
    <row r="5" spans="1:18" x14ac:dyDescent="0.25">
      <c r="A5" s="7" t="s">
        <v>68</v>
      </c>
      <c r="B5" s="7">
        <v>21204046</v>
      </c>
      <c r="C5" s="7" t="s">
        <v>21</v>
      </c>
      <c r="D5" s="7" t="s">
        <v>22</v>
      </c>
      <c r="E5" s="7" t="s">
        <v>23</v>
      </c>
      <c r="F5" s="7" t="s">
        <v>32</v>
      </c>
      <c r="G5" s="7" t="s">
        <v>435</v>
      </c>
      <c r="H5" s="7" t="s">
        <v>556</v>
      </c>
      <c r="I5" s="7">
        <v>1</v>
      </c>
      <c r="J5" s="8">
        <v>45294</v>
      </c>
      <c r="K5" s="8">
        <v>45296</v>
      </c>
      <c r="L5" s="7"/>
      <c r="M5" s="17"/>
      <c r="N5" s="7" t="s">
        <v>1210</v>
      </c>
      <c r="O5" s="7">
        <v>2024</v>
      </c>
    </row>
    <row r="6" spans="1:18" x14ac:dyDescent="0.25">
      <c r="A6" s="7" t="s">
        <v>1212</v>
      </c>
      <c r="B6" s="7">
        <v>21228741</v>
      </c>
      <c r="C6" s="7" t="s">
        <v>675</v>
      </c>
      <c r="D6" s="7" t="s">
        <v>22</v>
      </c>
      <c r="E6" s="7" t="s">
        <v>23</v>
      </c>
      <c r="F6" s="7" t="s">
        <v>60</v>
      </c>
      <c r="G6" s="7" t="s">
        <v>135</v>
      </c>
      <c r="H6" s="7" t="s">
        <v>40</v>
      </c>
      <c r="I6" s="7"/>
      <c r="J6" s="8">
        <v>45295</v>
      </c>
      <c r="K6" s="8">
        <v>45296</v>
      </c>
      <c r="L6" s="7" t="s">
        <v>358</v>
      </c>
      <c r="M6" s="1"/>
      <c r="N6" s="7" t="s">
        <v>1210</v>
      </c>
      <c r="O6" s="7">
        <v>2024</v>
      </c>
    </row>
    <row r="7" spans="1:18" x14ac:dyDescent="0.25">
      <c r="A7" s="7" t="s">
        <v>168</v>
      </c>
      <c r="B7" s="7">
        <v>21262918</v>
      </c>
      <c r="C7" s="7" t="s">
        <v>57</v>
      </c>
      <c r="D7" s="7" t="s">
        <v>22</v>
      </c>
      <c r="E7" s="7" t="s">
        <v>31</v>
      </c>
      <c r="F7" s="7" t="s">
        <v>947</v>
      </c>
      <c r="G7" s="7" t="s">
        <v>54</v>
      </c>
      <c r="H7" s="7" t="s">
        <v>28</v>
      </c>
      <c r="I7" s="7"/>
      <c r="J7" s="8">
        <v>45299</v>
      </c>
      <c r="K7" s="8">
        <v>45299</v>
      </c>
      <c r="L7" s="7" t="s">
        <v>1115</v>
      </c>
      <c r="M7" s="1"/>
      <c r="N7" s="7" t="s">
        <v>1210</v>
      </c>
      <c r="O7" s="7">
        <v>2024</v>
      </c>
    </row>
    <row r="8" spans="1:18" x14ac:dyDescent="0.25">
      <c r="A8" s="7" t="s">
        <v>1213</v>
      </c>
      <c r="B8" s="7">
        <v>21217860</v>
      </c>
      <c r="C8" s="7" t="s">
        <v>37</v>
      </c>
      <c r="D8" s="7" t="s">
        <v>22</v>
      </c>
      <c r="E8" s="7" t="s">
        <v>23</v>
      </c>
      <c r="F8" s="7" t="s">
        <v>58</v>
      </c>
      <c r="G8" s="7" t="s">
        <v>400</v>
      </c>
      <c r="H8" s="7" t="s">
        <v>556</v>
      </c>
      <c r="I8" s="7">
        <v>1</v>
      </c>
      <c r="J8" s="8">
        <v>45295</v>
      </c>
      <c r="K8" s="8">
        <v>45300</v>
      </c>
      <c r="L8" s="7" t="s">
        <v>316</v>
      </c>
      <c r="M8" s="1"/>
      <c r="N8" s="7" t="s">
        <v>1210</v>
      </c>
      <c r="O8" s="7">
        <v>2024</v>
      </c>
    </row>
    <row r="9" spans="1:18" x14ac:dyDescent="0.25">
      <c r="A9" s="7" t="s">
        <v>1214</v>
      </c>
      <c r="B9" s="7">
        <v>21296954</v>
      </c>
      <c r="C9" s="7" t="s">
        <v>21</v>
      </c>
      <c r="D9" s="7" t="s">
        <v>22</v>
      </c>
      <c r="E9" s="7" t="s">
        <v>23</v>
      </c>
      <c r="F9" s="7" t="s">
        <v>195</v>
      </c>
      <c r="G9" s="7" t="s">
        <v>54</v>
      </c>
      <c r="H9" s="7" t="s">
        <v>40</v>
      </c>
      <c r="I9" s="7"/>
      <c r="J9" s="8">
        <v>45300</v>
      </c>
      <c r="K9" s="8">
        <v>45302</v>
      </c>
      <c r="L9" s="7" t="s">
        <v>1115</v>
      </c>
      <c r="M9" s="1"/>
      <c r="N9" s="7" t="s">
        <v>1210</v>
      </c>
      <c r="O9" s="7">
        <v>2024</v>
      </c>
    </row>
    <row r="10" spans="1:18" ht="75" x14ac:dyDescent="0.25">
      <c r="A10" s="7" t="s">
        <v>657</v>
      </c>
      <c r="B10" s="7">
        <v>21176313</v>
      </c>
      <c r="C10" s="7" t="s">
        <v>71</v>
      </c>
      <c r="D10" s="7" t="s">
        <v>22</v>
      </c>
      <c r="E10" s="7" t="s">
        <v>23</v>
      </c>
      <c r="F10" s="7" t="s">
        <v>202</v>
      </c>
      <c r="G10" s="7" t="s">
        <v>72</v>
      </c>
      <c r="H10" s="7" t="s">
        <v>28</v>
      </c>
      <c r="I10" s="7">
        <v>4</v>
      </c>
      <c r="J10" s="8">
        <v>45293</v>
      </c>
      <c r="K10" s="8">
        <v>45306</v>
      </c>
      <c r="L10" s="7" t="s">
        <v>340</v>
      </c>
      <c r="M10" s="1" t="s">
        <v>1215</v>
      </c>
      <c r="N10" s="7" t="s">
        <v>1210</v>
      </c>
      <c r="O10" s="7">
        <v>2024</v>
      </c>
    </row>
    <row r="11" spans="1:18" ht="75" x14ac:dyDescent="0.25">
      <c r="A11" s="7" t="s">
        <v>627</v>
      </c>
      <c r="B11" s="7">
        <v>21371700</v>
      </c>
      <c r="C11" s="7" t="s">
        <v>71</v>
      </c>
      <c r="D11" s="7" t="s">
        <v>22</v>
      </c>
      <c r="E11" s="7" t="s">
        <v>23</v>
      </c>
      <c r="F11" s="7" t="s">
        <v>202</v>
      </c>
      <c r="G11" s="7" t="s">
        <v>72</v>
      </c>
      <c r="H11" s="7" t="s">
        <v>28</v>
      </c>
      <c r="I11" s="7">
        <v>3</v>
      </c>
      <c r="J11" s="8">
        <v>45304</v>
      </c>
      <c r="K11" s="8">
        <v>45306</v>
      </c>
      <c r="L11" s="7" t="s">
        <v>340</v>
      </c>
      <c r="M11" s="1" t="s">
        <v>1216</v>
      </c>
      <c r="N11" s="7" t="s">
        <v>1210</v>
      </c>
      <c r="O11" s="7">
        <v>2024</v>
      </c>
    </row>
    <row r="12" spans="1:18" x14ac:dyDescent="0.25">
      <c r="A12" s="7" t="s">
        <v>1020</v>
      </c>
      <c r="B12" s="7">
        <v>21382902</v>
      </c>
      <c r="C12" s="7" t="s">
        <v>390</v>
      </c>
      <c r="D12" s="7" t="s">
        <v>22</v>
      </c>
      <c r="E12" s="7" t="s">
        <v>23</v>
      </c>
      <c r="F12" s="7" t="s">
        <v>134</v>
      </c>
      <c r="G12" s="7" t="s">
        <v>975</v>
      </c>
      <c r="H12" s="7" t="s">
        <v>556</v>
      </c>
      <c r="I12" s="7"/>
      <c r="J12" s="8">
        <v>45306</v>
      </c>
      <c r="K12" s="8">
        <v>45306</v>
      </c>
      <c r="L12" s="7"/>
      <c r="M12" s="1" t="s">
        <v>1064</v>
      </c>
      <c r="N12" s="7" t="s">
        <v>1210</v>
      </c>
      <c r="O12" s="7">
        <v>2024</v>
      </c>
    </row>
    <row r="13" spans="1:18" x14ac:dyDescent="0.25">
      <c r="A13" s="7" t="s">
        <v>842</v>
      </c>
      <c r="B13" s="7">
        <v>21318153</v>
      </c>
      <c r="C13" s="7" t="s">
        <v>113</v>
      </c>
      <c r="D13" s="7" t="s">
        <v>22</v>
      </c>
      <c r="E13" s="7" t="s">
        <v>31</v>
      </c>
      <c r="F13" s="7" t="s">
        <v>189</v>
      </c>
      <c r="G13" s="7" t="s">
        <v>135</v>
      </c>
      <c r="H13" s="7" t="s">
        <v>28</v>
      </c>
      <c r="I13" s="7"/>
      <c r="J13" s="8">
        <v>45301</v>
      </c>
      <c r="K13" s="8">
        <v>45306</v>
      </c>
      <c r="L13" s="7" t="s">
        <v>340</v>
      </c>
      <c r="M13" s="1"/>
      <c r="N13" s="7" t="s">
        <v>1210</v>
      </c>
      <c r="O13" s="7">
        <v>2024</v>
      </c>
    </row>
    <row r="14" spans="1:18" x14ac:dyDescent="0.25">
      <c r="A14" s="7" t="s">
        <v>1027</v>
      </c>
      <c r="B14" s="7">
        <v>21413505</v>
      </c>
      <c r="C14" s="7" t="s">
        <v>390</v>
      </c>
      <c r="D14" s="7" t="s">
        <v>22</v>
      </c>
      <c r="E14" s="7" t="s">
        <v>23</v>
      </c>
      <c r="F14" s="7" t="s">
        <v>134</v>
      </c>
      <c r="G14" s="7" t="s">
        <v>975</v>
      </c>
      <c r="H14" s="7" t="s">
        <v>556</v>
      </c>
      <c r="I14" s="7"/>
      <c r="J14" s="8">
        <v>45307</v>
      </c>
      <c r="K14" s="8">
        <v>45308</v>
      </c>
      <c r="L14" s="7"/>
      <c r="M14" s="1" t="s">
        <v>1064</v>
      </c>
      <c r="N14" s="7" t="s">
        <v>1210</v>
      </c>
      <c r="O14" s="7">
        <v>2024</v>
      </c>
    </row>
    <row r="15" spans="1:18" x14ac:dyDescent="0.25">
      <c r="A15" s="7" t="s">
        <v>965</v>
      </c>
      <c r="B15" s="7">
        <v>21448162</v>
      </c>
      <c r="C15" s="7" t="s">
        <v>71</v>
      </c>
      <c r="D15" s="7" t="s">
        <v>22</v>
      </c>
      <c r="E15" s="7" t="s">
        <v>23</v>
      </c>
      <c r="F15" s="7" t="s">
        <v>63</v>
      </c>
      <c r="G15" s="7" t="s">
        <v>400</v>
      </c>
      <c r="H15" s="7" t="s">
        <v>146</v>
      </c>
      <c r="I15" s="7">
        <v>1</v>
      </c>
      <c r="J15" s="8">
        <v>45308</v>
      </c>
      <c r="K15" s="8">
        <v>45308</v>
      </c>
      <c r="L15" s="7" t="s">
        <v>368</v>
      </c>
      <c r="M15" s="1"/>
      <c r="N15" s="7" t="s">
        <v>1210</v>
      </c>
      <c r="O15" s="7">
        <v>2024</v>
      </c>
    </row>
    <row r="16" spans="1:18" x14ac:dyDescent="0.25">
      <c r="A16" s="7" t="s">
        <v>1217</v>
      </c>
      <c r="B16" s="7">
        <v>21337159</v>
      </c>
      <c r="C16" s="7" t="s">
        <v>92</v>
      </c>
      <c r="D16" s="7" t="s">
        <v>22</v>
      </c>
      <c r="E16" s="7" t="s">
        <v>23</v>
      </c>
      <c r="F16" s="7" t="s">
        <v>35</v>
      </c>
      <c r="G16" s="7" t="s">
        <v>816</v>
      </c>
      <c r="H16" s="7" t="s">
        <v>146</v>
      </c>
      <c r="I16" s="7">
        <v>1</v>
      </c>
      <c r="J16" s="8">
        <v>45301</v>
      </c>
      <c r="K16" s="8">
        <v>45308</v>
      </c>
      <c r="L16" s="7" t="s">
        <v>368</v>
      </c>
      <c r="M16" s="1"/>
      <c r="N16" s="7" t="s">
        <v>1210</v>
      </c>
      <c r="O16" s="7">
        <v>2024</v>
      </c>
    </row>
    <row r="17" spans="1:15" x14ac:dyDescent="0.25">
      <c r="A17" s="7" t="s">
        <v>1168</v>
      </c>
      <c r="B17" s="7">
        <v>21410661</v>
      </c>
      <c r="C17" s="7" t="s">
        <v>62</v>
      </c>
      <c r="D17" s="7" t="s">
        <v>22</v>
      </c>
      <c r="E17" s="7" t="s">
        <v>23</v>
      </c>
      <c r="F17" s="7" t="s">
        <v>134</v>
      </c>
      <c r="G17" s="7" t="s">
        <v>135</v>
      </c>
      <c r="H17" s="7" t="s">
        <v>28</v>
      </c>
      <c r="I17" s="7"/>
      <c r="J17" s="8">
        <v>45307</v>
      </c>
      <c r="K17" s="8">
        <v>45308</v>
      </c>
      <c r="L17" s="7" t="s">
        <v>358</v>
      </c>
      <c r="M17" s="1"/>
      <c r="N17" s="7" t="s">
        <v>1210</v>
      </c>
      <c r="O17" s="7">
        <v>2024</v>
      </c>
    </row>
    <row r="18" spans="1:15" x14ac:dyDescent="0.25">
      <c r="A18" s="7" t="s">
        <v>1218</v>
      </c>
      <c r="B18" s="7">
        <v>21160353</v>
      </c>
      <c r="C18" s="7" t="s">
        <v>57</v>
      </c>
      <c r="D18" s="7" t="s">
        <v>22</v>
      </c>
      <c r="E18" s="7" t="s">
        <v>31</v>
      </c>
      <c r="F18" s="7" t="s">
        <v>58</v>
      </c>
      <c r="G18" s="7" t="s">
        <v>123</v>
      </c>
      <c r="H18" s="7" t="s">
        <v>67</v>
      </c>
      <c r="I18" s="7">
        <v>1</v>
      </c>
      <c r="J18" s="8">
        <v>45281</v>
      </c>
      <c r="K18" s="8">
        <v>45309</v>
      </c>
      <c r="L18" s="7" t="s">
        <v>318</v>
      </c>
      <c r="M18" s="1" t="s">
        <v>1202</v>
      </c>
      <c r="N18" s="7" t="s">
        <v>1210</v>
      </c>
      <c r="O18" s="7">
        <v>2024</v>
      </c>
    </row>
    <row r="19" spans="1:15" ht="75" x14ac:dyDescent="0.25">
      <c r="A19" s="7" t="s">
        <v>628</v>
      </c>
      <c r="B19" s="7">
        <v>21228550</v>
      </c>
      <c r="C19" s="7" t="s">
        <v>71</v>
      </c>
      <c r="D19" s="7" t="s">
        <v>22</v>
      </c>
      <c r="E19" s="7" t="s">
        <v>23</v>
      </c>
      <c r="F19" s="7" t="s">
        <v>202</v>
      </c>
      <c r="G19" s="7" t="s">
        <v>72</v>
      </c>
      <c r="H19" s="7" t="s">
        <v>28</v>
      </c>
      <c r="I19" s="7">
        <v>4</v>
      </c>
      <c r="J19" s="8">
        <v>45295</v>
      </c>
      <c r="K19" s="8">
        <v>45310</v>
      </c>
      <c r="L19" s="7" t="s">
        <v>368</v>
      </c>
      <c r="M19" s="1" t="s">
        <v>1219</v>
      </c>
      <c r="N19" s="7" t="s">
        <v>1210</v>
      </c>
      <c r="O19" s="7">
        <v>2024</v>
      </c>
    </row>
    <row r="20" spans="1:15" ht="75" x14ac:dyDescent="0.25">
      <c r="A20" s="7" t="s">
        <v>1220</v>
      </c>
      <c r="B20" s="7">
        <v>21458861</v>
      </c>
      <c r="C20" s="7" t="s">
        <v>34</v>
      </c>
      <c r="D20" s="7" t="s">
        <v>22</v>
      </c>
      <c r="E20" s="7" t="s">
        <v>23</v>
      </c>
      <c r="F20" s="7" t="s">
        <v>202</v>
      </c>
      <c r="G20" s="7" t="s">
        <v>72</v>
      </c>
      <c r="H20" s="7" t="s">
        <v>48</v>
      </c>
      <c r="I20" s="7">
        <v>1</v>
      </c>
      <c r="J20" s="8">
        <v>45309</v>
      </c>
      <c r="K20" s="8">
        <v>45311</v>
      </c>
      <c r="L20" s="7" t="s">
        <v>368</v>
      </c>
      <c r="M20" s="1" t="s">
        <v>1221</v>
      </c>
      <c r="N20" s="7" t="s">
        <v>1210</v>
      </c>
      <c r="O20" s="7">
        <v>2024</v>
      </c>
    </row>
    <row r="21" spans="1:15" x14ac:dyDescent="0.25">
      <c r="A21" s="7" t="s">
        <v>1015</v>
      </c>
      <c r="B21" s="7">
        <v>21453324</v>
      </c>
      <c r="C21" s="7" t="s">
        <v>390</v>
      </c>
      <c r="D21" s="7" t="s">
        <v>22</v>
      </c>
      <c r="E21" s="7" t="s">
        <v>23</v>
      </c>
      <c r="F21" s="7" t="s">
        <v>134</v>
      </c>
      <c r="G21" s="7" t="s">
        <v>975</v>
      </c>
      <c r="H21" s="7" t="s">
        <v>556</v>
      </c>
      <c r="I21" s="7"/>
      <c r="J21" s="8">
        <v>45309</v>
      </c>
      <c r="K21" s="8">
        <v>45313</v>
      </c>
      <c r="L21" s="7"/>
      <c r="M21" s="1" t="s">
        <v>1064</v>
      </c>
      <c r="N21" s="7" t="s">
        <v>1210</v>
      </c>
      <c r="O21" s="7">
        <v>2024</v>
      </c>
    </row>
    <row r="22" spans="1:15" x14ac:dyDescent="0.25">
      <c r="A22" s="7" t="s">
        <v>1222</v>
      </c>
      <c r="B22" s="7">
        <v>21276159</v>
      </c>
      <c r="C22" s="7" t="s">
        <v>101</v>
      </c>
      <c r="D22" s="7" t="s">
        <v>22</v>
      </c>
      <c r="E22" s="7" t="s">
        <v>31</v>
      </c>
      <c r="F22" s="7" t="s">
        <v>58</v>
      </c>
      <c r="G22" s="7" t="s">
        <v>1101</v>
      </c>
      <c r="H22" s="7" t="s">
        <v>28</v>
      </c>
      <c r="I22" s="7"/>
      <c r="J22" s="8">
        <v>45299</v>
      </c>
      <c r="K22" s="8">
        <v>45313</v>
      </c>
      <c r="L22" s="7" t="s">
        <v>318</v>
      </c>
      <c r="M22" s="1"/>
      <c r="N22" s="7" t="s">
        <v>1210</v>
      </c>
      <c r="O22" s="7">
        <v>2024</v>
      </c>
    </row>
    <row r="23" spans="1:15" x14ac:dyDescent="0.25">
      <c r="A23" s="7" t="s">
        <v>1223</v>
      </c>
      <c r="B23" s="7">
        <v>21413199</v>
      </c>
      <c r="C23" s="7" t="s">
        <v>101</v>
      </c>
      <c r="D23" s="7" t="s">
        <v>22</v>
      </c>
      <c r="E23" s="7" t="s">
        <v>31</v>
      </c>
      <c r="F23" s="7" t="s">
        <v>58</v>
      </c>
      <c r="G23" s="7" t="s">
        <v>872</v>
      </c>
      <c r="H23" s="7" t="s">
        <v>28</v>
      </c>
      <c r="I23" s="7">
        <v>1</v>
      </c>
      <c r="J23" s="8">
        <v>45307</v>
      </c>
      <c r="K23" s="8">
        <v>45313</v>
      </c>
      <c r="L23" s="7" t="s">
        <v>318</v>
      </c>
      <c r="M23" s="1"/>
      <c r="N23" s="7" t="s">
        <v>1210</v>
      </c>
      <c r="O23" s="7">
        <v>2024</v>
      </c>
    </row>
    <row r="24" spans="1:15" x14ac:dyDescent="0.25">
      <c r="A24" s="7" t="s">
        <v>1224</v>
      </c>
      <c r="B24" s="7">
        <v>21309526</v>
      </c>
      <c r="C24" s="7" t="s">
        <v>101</v>
      </c>
      <c r="D24" s="7" t="s">
        <v>22</v>
      </c>
      <c r="E24" s="7" t="s">
        <v>31</v>
      </c>
      <c r="F24" s="7" t="s">
        <v>58</v>
      </c>
      <c r="G24" s="7" t="s">
        <v>1101</v>
      </c>
      <c r="H24" s="7" t="s">
        <v>28</v>
      </c>
      <c r="I24" s="7"/>
      <c r="J24" s="8">
        <v>45300</v>
      </c>
      <c r="K24" s="8">
        <v>45313</v>
      </c>
      <c r="L24" s="7" t="s">
        <v>318</v>
      </c>
      <c r="M24" s="1"/>
      <c r="N24" s="7" t="s">
        <v>1210</v>
      </c>
      <c r="O24" s="7">
        <v>2024</v>
      </c>
    </row>
    <row r="25" spans="1:15" x14ac:dyDescent="0.25">
      <c r="A25" s="7" t="s">
        <v>855</v>
      </c>
      <c r="B25" s="7">
        <v>21277794</v>
      </c>
      <c r="C25" s="7" t="s">
        <v>71</v>
      </c>
      <c r="D25" s="7" t="s">
        <v>22</v>
      </c>
      <c r="E25" s="7" t="s">
        <v>31</v>
      </c>
      <c r="F25" s="7" t="s">
        <v>185</v>
      </c>
      <c r="G25" s="7" t="s">
        <v>872</v>
      </c>
      <c r="H25" s="7" t="s">
        <v>28</v>
      </c>
      <c r="I25" s="7">
        <v>1</v>
      </c>
      <c r="J25" s="8">
        <v>45299</v>
      </c>
      <c r="K25" s="8">
        <v>45314</v>
      </c>
      <c r="L25" s="7" t="s">
        <v>318</v>
      </c>
      <c r="M25" s="1" t="s">
        <v>1202</v>
      </c>
      <c r="N25" s="7" t="s">
        <v>1210</v>
      </c>
      <c r="O25" s="7">
        <v>2024</v>
      </c>
    </row>
    <row r="26" spans="1:15" ht="45" x14ac:dyDescent="0.25">
      <c r="A26" s="7" t="s">
        <v>1225</v>
      </c>
      <c r="B26" s="7">
        <v>21266783</v>
      </c>
      <c r="C26" s="7" t="s">
        <v>66</v>
      </c>
      <c r="D26" s="7" t="s">
        <v>22</v>
      </c>
      <c r="E26" s="7" t="s">
        <v>23</v>
      </c>
      <c r="F26" s="7" t="s">
        <v>134</v>
      </c>
      <c r="G26" s="7" t="s">
        <v>135</v>
      </c>
      <c r="H26" s="7" t="s">
        <v>28</v>
      </c>
      <c r="I26" s="7"/>
      <c r="J26" s="8">
        <v>45299</v>
      </c>
      <c r="K26" s="8">
        <v>45314</v>
      </c>
      <c r="L26" s="7" t="s">
        <v>318</v>
      </c>
      <c r="M26" s="1" t="s">
        <v>1226</v>
      </c>
      <c r="N26" s="7" t="s">
        <v>1210</v>
      </c>
      <c r="O26" s="7">
        <v>2024</v>
      </c>
    </row>
    <row r="27" spans="1:15" x14ac:dyDescent="0.25">
      <c r="A27" s="7" t="s">
        <v>1018</v>
      </c>
      <c r="B27" s="7">
        <v>21534323</v>
      </c>
      <c r="C27" s="7" t="s">
        <v>390</v>
      </c>
      <c r="D27" s="7" t="s">
        <v>22</v>
      </c>
      <c r="E27" s="7" t="s">
        <v>23</v>
      </c>
      <c r="F27" s="7" t="s">
        <v>134</v>
      </c>
      <c r="G27" s="7" t="s">
        <v>975</v>
      </c>
      <c r="H27" s="7" t="s">
        <v>556</v>
      </c>
      <c r="I27" s="7"/>
      <c r="J27" s="8">
        <v>45314</v>
      </c>
      <c r="K27" s="8">
        <v>45315</v>
      </c>
      <c r="L27" s="7"/>
      <c r="M27" s="1" t="s">
        <v>1064</v>
      </c>
      <c r="N27" s="7" t="s">
        <v>1210</v>
      </c>
      <c r="O27" s="7">
        <v>2024</v>
      </c>
    </row>
    <row r="28" spans="1:15" x14ac:dyDescent="0.25">
      <c r="A28" s="7" t="s">
        <v>1143</v>
      </c>
      <c r="B28" s="7">
        <v>21535394</v>
      </c>
      <c r="C28" s="7" t="s">
        <v>101</v>
      </c>
      <c r="D28" s="7" t="s">
        <v>22</v>
      </c>
      <c r="E28" s="7" t="s">
        <v>23</v>
      </c>
      <c r="F28" s="7" t="s">
        <v>134</v>
      </c>
      <c r="G28" s="7" t="s">
        <v>54</v>
      </c>
      <c r="H28" s="7" t="s">
        <v>40</v>
      </c>
      <c r="I28" s="7"/>
      <c r="J28" s="8">
        <v>45314</v>
      </c>
      <c r="K28" s="8">
        <v>45315</v>
      </c>
      <c r="L28" s="7" t="s">
        <v>1115</v>
      </c>
      <c r="M28" s="1"/>
      <c r="N28" s="7" t="s">
        <v>1210</v>
      </c>
      <c r="O28" s="7">
        <v>2024</v>
      </c>
    </row>
    <row r="29" spans="1:15" x14ac:dyDescent="0.25">
      <c r="A29" s="7" t="s">
        <v>857</v>
      </c>
      <c r="B29" s="7">
        <v>21591963</v>
      </c>
      <c r="C29" s="7" t="s">
        <v>113</v>
      </c>
      <c r="D29" s="7" t="s">
        <v>22</v>
      </c>
      <c r="E29" s="7" t="s">
        <v>31</v>
      </c>
      <c r="F29" s="7" t="s">
        <v>189</v>
      </c>
      <c r="G29" s="7" t="s">
        <v>135</v>
      </c>
      <c r="H29" s="7" t="s">
        <v>28</v>
      </c>
      <c r="I29" s="7"/>
      <c r="J29" s="8">
        <v>45316</v>
      </c>
      <c r="K29" s="8">
        <v>45316</v>
      </c>
      <c r="L29" s="7" t="s">
        <v>340</v>
      </c>
      <c r="M29" s="1"/>
      <c r="N29" s="7" t="s">
        <v>1210</v>
      </c>
      <c r="O29" s="7">
        <v>2024</v>
      </c>
    </row>
    <row r="30" spans="1:15" x14ac:dyDescent="0.25">
      <c r="A30" s="7" t="s">
        <v>1131</v>
      </c>
      <c r="B30" s="7">
        <v>21465378</v>
      </c>
      <c r="C30" s="7" t="s">
        <v>675</v>
      </c>
      <c r="D30" s="7" t="s">
        <v>22</v>
      </c>
      <c r="E30" s="7" t="s">
        <v>23</v>
      </c>
      <c r="F30" s="7" t="s">
        <v>830</v>
      </c>
      <c r="G30" s="7" t="s">
        <v>400</v>
      </c>
      <c r="H30" s="7" t="s">
        <v>40</v>
      </c>
      <c r="I30" s="7">
        <v>2</v>
      </c>
      <c r="J30" s="8">
        <v>45309</v>
      </c>
      <c r="K30" s="8">
        <v>45317</v>
      </c>
      <c r="L30" s="7" t="s">
        <v>358</v>
      </c>
      <c r="M30" s="1"/>
      <c r="N30" s="7" t="s">
        <v>1210</v>
      </c>
      <c r="O30" s="7">
        <v>2024</v>
      </c>
    </row>
    <row r="31" spans="1:15" x14ac:dyDescent="0.25">
      <c r="A31" s="7" t="s">
        <v>1227</v>
      </c>
      <c r="B31" s="7">
        <v>21537987</v>
      </c>
      <c r="C31" s="7" t="s">
        <v>101</v>
      </c>
      <c r="D31" s="7" t="s">
        <v>22</v>
      </c>
      <c r="E31" s="7" t="s">
        <v>31</v>
      </c>
      <c r="F31" s="7" t="s">
        <v>58</v>
      </c>
      <c r="G31" s="7" t="s">
        <v>872</v>
      </c>
      <c r="H31" s="7" t="s">
        <v>28</v>
      </c>
      <c r="I31" s="7">
        <v>1</v>
      </c>
      <c r="J31" s="8">
        <v>45314</v>
      </c>
      <c r="K31" s="8">
        <v>45320</v>
      </c>
      <c r="L31" s="7" t="s">
        <v>318</v>
      </c>
      <c r="M31" s="1"/>
      <c r="N31" s="7" t="s">
        <v>1210</v>
      </c>
      <c r="O31" s="7">
        <v>2024</v>
      </c>
    </row>
    <row r="32" spans="1:15" ht="60" x14ac:dyDescent="0.25">
      <c r="A32" s="7" t="s">
        <v>981</v>
      </c>
      <c r="B32" s="7">
        <v>21266886</v>
      </c>
      <c r="C32" s="7" t="s">
        <v>44</v>
      </c>
      <c r="D32" s="7" t="s">
        <v>22</v>
      </c>
      <c r="E32" s="7" t="s">
        <v>31</v>
      </c>
      <c r="F32" s="7" t="s">
        <v>329</v>
      </c>
      <c r="G32" s="7" t="s">
        <v>435</v>
      </c>
      <c r="H32" s="7" t="s">
        <v>146</v>
      </c>
      <c r="I32" s="7">
        <v>2</v>
      </c>
      <c r="J32" s="8">
        <v>45299</v>
      </c>
      <c r="K32" s="8">
        <v>45322</v>
      </c>
      <c r="L32" s="7"/>
      <c r="M32" s="1" t="s">
        <v>1228</v>
      </c>
      <c r="N32" s="7" t="s">
        <v>1210</v>
      </c>
      <c r="O32" s="7">
        <v>2024</v>
      </c>
    </row>
    <row r="33" spans="1:15" ht="60" x14ac:dyDescent="0.25">
      <c r="A33" s="7" t="s">
        <v>1103</v>
      </c>
      <c r="B33" s="7">
        <v>21317302</v>
      </c>
      <c r="C33" s="7" t="s">
        <v>66</v>
      </c>
      <c r="D33" s="7" t="s">
        <v>22</v>
      </c>
      <c r="E33" s="7" t="s">
        <v>48</v>
      </c>
      <c r="F33" s="7" t="s">
        <v>257</v>
      </c>
      <c r="G33" s="7" t="s">
        <v>89</v>
      </c>
      <c r="H33" s="7" t="s">
        <v>146</v>
      </c>
      <c r="I33" s="7">
        <v>2</v>
      </c>
      <c r="J33" s="8">
        <v>45301</v>
      </c>
      <c r="K33" s="8">
        <v>45322</v>
      </c>
      <c r="L33" s="7"/>
      <c r="M33" s="1" t="s">
        <v>1229</v>
      </c>
      <c r="N33" s="7" t="s">
        <v>1210</v>
      </c>
      <c r="O33" s="7">
        <v>2024</v>
      </c>
    </row>
    <row r="34" spans="1:15" x14ac:dyDescent="0.25">
      <c r="A34" s="7" t="s">
        <v>1230</v>
      </c>
      <c r="B34" s="7">
        <v>21640950</v>
      </c>
      <c r="C34" s="7" t="s">
        <v>101</v>
      </c>
      <c r="D34" s="7" t="s">
        <v>22</v>
      </c>
      <c r="E34" s="7" t="s">
        <v>23</v>
      </c>
      <c r="F34" s="7" t="s">
        <v>134</v>
      </c>
      <c r="G34" s="7" t="s">
        <v>816</v>
      </c>
      <c r="H34" s="7" t="s">
        <v>146</v>
      </c>
      <c r="I34" s="7">
        <v>1</v>
      </c>
      <c r="J34" s="8">
        <v>45320</v>
      </c>
      <c r="K34" s="8">
        <v>45322</v>
      </c>
      <c r="L34" s="7" t="s">
        <v>318</v>
      </c>
      <c r="M34" s="1"/>
      <c r="N34" s="7" t="s">
        <v>1210</v>
      </c>
      <c r="O34" s="7">
        <v>2024</v>
      </c>
    </row>
  </sheetData>
  <autoFilter ref="A1:O34" xr:uid="{AAEE5497-8DD1-4267-B226-DB518F678062}"/>
  <sortState xmlns:xlrd2="http://schemas.microsoft.com/office/spreadsheetml/2017/richdata2" ref="A2:O654">
    <sortCondition ref="K2:K654"/>
  </sortState>
  <phoneticPr fontId="4" type="noConversion"/>
  <conditionalFormatting sqref="A35:A1048576">
    <cfRule type="duplicateValues" dxfId="35" priority="6"/>
  </conditionalFormatting>
  <conditionalFormatting sqref="B35:B1048576">
    <cfRule type="duplicateValues" dxfId="34" priority="5"/>
  </conditionalFormatting>
  <conditionalFormatting sqref="A2:A34">
    <cfRule type="duplicateValues" dxfId="33" priority="3"/>
  </conditionalFormatting>
  <conditionalFormatting sqref="B2:B34">
    <cfRule type="duplicateValues" dxfId="32" priority="4"/>
  </conditionalFormatting>
  <conditionalFormatting sqref="A2:A1048576">
    <cfRule type="duplicateValues" dxfId="31" priority="2"/>
  </conditionalFormatting>
  <conditionalFormatting sqref="B2:B1048576">
    <cfRule type="duplicateValues" dxfId="30" priority="1"/>
  </conditionalFormatting>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4F054-D31D-4867-965D-7E5E2FD51F2A}">
  <sheetPr codeName="Planilha6"/>
  <dimension ref="A1:T21"/>
  <sheetViews>
    <sheetView workbookViewId="0">
      <selection activeCell="K3" sqref="K3"/>
    </sheetView>
  </sheetViews>
  <sheetFormatPr defaultRowHeight="15" x14ac:dyDescent="0.25"/>
  <cols>
    <col min="1" max="1" width="20.42578125" bestFit="1" customWidth="1"/>
    <col min="2" max="2" width="21" customWidth="1"/>
    <col min="3" max="3" width="23.28515625" customWidth="1"/>
    <col min="4" max="4" width="22.28515625" customWidth="1"/>
    <col min="5" max="5" width="21.85546875" customWidth="1"/>
    <col min="6" max="6" width="22" customWidth="1"/>
    <col min="7" max="7" width="16" customWidth="1"/>
    <col min="8" max="8" width="20.42578125" customWidth="1"/>
    <col min="9" max="9" width="14.7109375" hidden="1" customWidth="1"/>
    <col min="10" max="10" width="20.42578125" hidden="1" customWidth="1"/>
    <col min="11" max="11" width="20.5703125" hidden="1" customWidth="1"/>
    <col min="12" max="12" width="16" hidden="1" customWidth="1"/>
    <col min="13" max="13" width="15.42578125" hidden="1" customWidth="1"/>
    <col min="14" max="14" width="13.28515625" hidden="1" customWidth="1"/>
    <col min="15" max="15" width="18.42578125" style="21" hidden="1" customWidth="1"/>
  </cols>
  <sheetData>
    <row r="1" spans="1:20" ht="47.25" customHeight="1" x14ac:dyDescent="0.25">
      <c r="A1" s="6" t="s">
        <v>11</v>
      </c>
      <c r="B1" s="6" t="s">
        <v>12</v>
      </c>
      <c r="C1" s="48" t="s">
        <v>13</v>
      </c>
      <c r="D1" s="48" t="s">
        <v>14</v>
      </c>
      <c r="E1" s="48" t="s">
        <v>15</v>
      </c>
      <c r="F1" s="48" t="s">
        <v>16</v>
      </c>
      <c r="G1" s="48" t="s">
        <v>17</v>
      </c>
      <c r="H1" s="48" t="s">
        <v>18</v>
      </c>
      <c r="I1" s="48" t="s">
        <v>138</v>
      </c>
      <c r="J1" s="48" t="s">
        <v>1231</v>
      </c>
      <c r="K1" s="48" t="s">
        <v>1232</v>
      </c>
      <c r="L1" s="48" t="s">
        <v>1233</v>
      </c>
      <c r="M1" s="48" t="s">
        <v>1234</v>
      </c>
      <c r="N1" s="48" t="s">
        <v>1235</v>
      </c>
      <c r="O1" s="48" t="s">
        <v>142</v>
      </c>
      <c r="P1" s="10" t="s">
        <v>2</v>
      </c>
      <c r="Q1" s="10" t="s">
        <v>19</v>
      </c>
    </row>
    <row r="2" spans="1:20" ht="75" x14ac:dyDescent="0.25">
      <c r="A2" s="26" t="s">
        <v>29</v>
      </c>
      <c r="B2" s="26">
        <v>9141390</v>
      </c>
      <c r="C2" s="26" t="s">
        <v>30</v>
      </c>
      <c r="D2" s="27" t="s">
        <v>22</v>
      </c>
      <c r="E2" s="27" t="s">
        <v>31</v>
      </c>
      <c r="F2" s="27" t="s">
        <v>32</v>
      </c>
      <c r="G2" s="27" t="s">
        <v>1236</v>
      </c>
      <c r="H2" s="26" t="s">
        <v>28</v>
      </c>
      <c r="I2" s="26" t="s">
        <v>1237</v>
      </c>
      <c r="J2" s="28">
        <v>6941533.5300000003</v>
      </c>
      <c r="K2" s="30" t="s">
        <v>28</v>
      </c>
      <c r="L2" s="30" t="s">
        <v>355</v>
      </c>
      <c r="M2" s="32">
        <v>1583648.81</v>
      </c>
      <c r="N2" s="32">
        <v>1291730.53</v>
      </c>
      <c r="O2" s="33">
        <v>44540</v>
      </c>
      <c r="P2" s="33">
        <v>44552</v>
      </c>
      <c r="Q2" s="30">
        <f>IF(O2="","",IF(P2="","",P2-O2+1))</f>
        <v>13</v>
      </c>
      <c r="R2" s="31" t="s">
        <v>1238</v>
      </c>
      <c r="S2" s="7" t="s">
        <v>27</v>
      </c>
      <c r="T2" s="7">
        <v>2021</v>
      </c>
    </row>
    <row r="3" spans="1:20" x14ac:dyDescent="0.25">
      <c r="A3" s="30" t="s">
        <v>70</v>
      </c>
      <c r="B3" s="30">
        <v>9143378</v>
      </c>
      <c r="C3" s="30" t="s">
        <v>71</v>
      </c>
      <c r="D3" s="31" t="s">
        <v>22</v>
      </c>
      <c r="E3" s="31" t="s">
        <v>31</v>
      </c>
      <c r="F3" s="31" t="s">
        <v>233</v>
      </c>
      <c r="G3" s="31" t="s">
        <v>1236</v>
      </c>
    </row>
    <row r="4" spans="1:20" ht="30" x14ac:dyDescent="0.25">
      <c r="A4" s="30" t="s">
        <v>81</v>
      </c>
      <c r="B4" s="30">
        <v>9211233</v>
      </c>
      <c r="C4" s="30" t="s">
        <v>71</v>
      </c>
      <c r="D4" s="31" t="s">
        <v>22</v>
      </c>
      <c r="E4" s="31" t="s">
        <v>31</v>
      </c>
      <c r="F4" s="31" t="s">
        <v>82</v>
      </c>
      <c r="G4" s="31" t="s">
        <v>1236</v>
      </c>
      <c r="H4" s="30" t="s">
        <v>28</v>
      </c>
      <c r="I4" s="30" t="s">
        <v>355</v>
      </c>
      <c r="J4" s="32">
        <v>788700.15</v>
      </c>
      <c r="K4" s="32">
        <v>781135.18</v>
      </c>
      <c r="L4" s="33">
        <v>44545</v>
      </c>
      <c r="M4" s="33">
        <v>44547</v>
      </c>
      <c r="N4" s="30">
        <f t="shared" ref="N4:N21" si="0">IF(L4="","",IF(M4="","",M4-L4+1))</f>
        <v>3</v>
      </c>
      <c r="O4" s="31" t="s">
        <v>1238</v>
      </c>
      <c r="P4" s="7" t="s">
        <v>27</v>
      </c>
      <c r="Q4" s="7">
        <v>2021</v>
      </c>
    </row>
    <row r="5" spans="1:20" ht="30" x14ac:dyDescent="0.25">
      <c r="A5" s="30" t="s">
        <v>1239</v>
      </c>
      <c r="B5" s="30">
        <v>9222098</v>
      </c>
      <c r="C5" s="30" t="s">
        <v>57</v>
      </c>
      <c r="D5" s="31" t="s">
        <v>22</v>
      </c>
      <c r="E5" s="31" t="s">
        <v>31</v>
      </c>
      <c r="F5" s="31" t="s">
        <v>233</v>
      </c>
      <c r="G5" s="31" t="s">
        <v>1236</v>
      </c>
      <c r="H5" s="30" t="s">
        <v>28</v>
      </c>
      <c r="I5" s="30" t="s">
        <v>325</v>
      </c>
      <c r="J5" s="32">
        <v>6408593.1600000001</v>
      </c>
      <c r="K5" s="32" t="s">
        <v>1240</v>
      </c>
      <c r="L5" s="33">
        <v>44546</v>
      </c>
      <c r="M5" s="33">
        <v>44552</v>
      </c>
      <c r="N5" s="30">
        <f t="shared" si="0"/>
        <v>7</v>
      </c>
      <c r="O5" s="31" t="s">
        <v>1238</v>
      </c>
      <c r="P5" s="7" t="s">
        <v>27</v>
      </c>
      <c r="Q5" s="7">
        <v>2021</v>
      </c>
    </row>
    <row r="6" spans="1:20" ht="30" x14ac:dyDescent="0.25">
      <c r="A6" s="30" t="s">
        <v>110</v>
      </c>
      <c r="B6" s="30">
        <v>9352404</v>
      </c>
      <c r="C6" s="30" t="s">
        <v>71</v>
      </c>
      <c r="D6" s="31" t="s">
        <v>22</v>
      </c>
      <c r="E6" s="31" t="s">
        <v>31</v>
      </c>
      <c r="F6" s="31" t="s">
        <v>111</v>
      </c>
      <c r="G6" s="31" t="s">
        <v>1236</v>
      </c>
      <c r="H6" s="30" t="s">
        <v>28</v>
      </c>
      <c r="I6" s="30" t="s">
        <v>489</v>
      </c>
      <c r="J6" s="32">
        <v>7403601.9299999997</v>
      </c>
      <c r="K6" s="32">
        <v>6961235.1299999999</v>
      </c>
      <c r="L6" s="33">
        <v>44558</v>
      </c>
      <c r="M6" s="33">
        <v>44561</v>
      </c>
      <c r="N6" s="30">
        <f t="shared" si="0"/>
        <v>4</v>
      </c>
      <c r="O6" s="31" t="s">
        <v>1238</v>
      </c>
      <c r="P6" s="7" t="s">
        <v>27</v>
      </c>
      <c r="Q6" s="7">
        <v>2021</v>
      </c>
    </row>
    <row r="7" spans="1:20" x14ac:dyDescent="0.25">
      <c r="A7" s="30" t="s">
        <v>112</v>
      </c>
      <c r="B7" s="30">
        <v>9103548</v>
      </c>
      <c r="C7" s="30" t="s">
        <v>113</v>
      </c>
      <c r="D7" s="31" t="s">
        <v>22</v>
      </c>
      <c r="E7" s="31" t="s">
        <v>31</v>
      </c>
      <c r="F7" s="31" t="s">
        <v>46</v>
      </c>
      <c r="G7" s="31" t="s">
        <v>1241</v>
      </c>
      <c r="H7" s="30" t="s">
        <v>28</v>
      </c>
      <c r="I7" s="30">
        <v>3</v>
      </c>
      <c r="J7" s="32">
        <v>72228.63</v>
      </c>
      <c r="K7" s="32">
        <v>22765.58</v>
      </c>
      <c r="L7" s="33">
        <v>44538</v>
      </c>
      <c r="M7" s="33">
        <v>44543</v>
      </c>
      <c r="N7" s="30">
        <f t="shared" si="0"/>
        <v>6</v>
      </c>
      <c r="O7" s="31"/>
      <c r="P7" s="7" t="s">
        <v>27</v>
      </c>
      <c r="Q7" s="7">
        <v>2021</v>
      </c>
    </row>
    <row r="8" spans="1:20" ht="30" x14ac:dyDescent="0.25">
      <c r="A8" s="30" t="s">
        <v>119</v>
      </c>
      <c r="B8" s="30">
        <v>9263889</v>
      </c>
      <c r="C8" s="30" t="s">
        <v>113</v>
      </c>
      <c r="D8" s="31" t="s">
        <v>22</v>
      </c>
      <c r="E8" s="31" t="s">
        <v>31</v>
      </c>
      <c r="F8" s="31" t="s">
        <v>46</v>
      </c>
      <c r="G8" s="31" t="s">
        <v>1241</v>
      </c>
      <c r="H8" s="30" t="s">
        <v>28</v>
      </c>
      <c r="I8" s="30">
        <v>1</v>
      </c>
      <c r="J8" s="32">
        <v>256259.69</v>
      </c>
      <c r="K8" s="32"/>
      <c r="L8" s="33">
        <v>44537</v>
      </c>
      <c r="M8" s="33">
        <v>44552</v>
      </c>
      <c r="N8" s="30">
        <f t="shared" si="0"/>
        <v>16</v>
      </c>
      <c r="O8" s="31" t="s">
        <v>1242</v>
      </c>
      <c r="P8" s="7" t="s">
        <v>27</v>
      </c>
      <c r="Q8" s="7">
        <v>2021</v>
      </c>
    </row>
    <row r="9" spans="1:20" ht="30" x14ac:dyDescent="0.25">
      <c r="A9" s="30" t="s">
        <v>118</v>
      </c>
      <c r="B9" s="30">
        <v>9282402</v>
      </c>
      <c r="C9" s="30" t="s">
        <v>113</v>
      </c>
      <c r="D9" s="31" t="s">
        <v>22</v>
      </c>
      <c r="E9" s="31" t="s">
        <v>31</v>
      </c>
      <c r="F9" s="31" t="s">
        <v>46</v>
      </c>
      <c r="G9" s="31" t="s">
        <v>1241</v>
      </c>
      <c r="H9" s="30" t="s">
        <v>28</v>
      </c>
      <c r="I9" s="30">
        <v>1</v>
      </c>
      <c r="J9" s="32">
        <v>370340.41470753821</v>
      </c>
      <c r="K9" s="32"/>
      <c r="L9" s="33">
        <v>44552</v>
      </c>
      <c r="M9" s="33">
        <v>44558</v>
      </c>
      <c r="N9" s="30">
        <f t="shared" si="0"/>
        <v>7</v>
      </c>
      <c r="O9" s="31" t="s">
        <v>1242</v>
      </c>
      <c r="P9" s="7" t="s">
        <v>27</v>
      </c>
      <c r="Q9" s="7">
        <v>2021</v>
      </c>
    </row>
    <row r="10" spans="1:20" x14ac:dyDescent="0.25">
      <c r="A10" s="30" t="s">
        <v>133</v>
      </c>
      <c r="B10" s="30">
        <v>9284189</v>
      </c>
      <c r="C10" s="30" t="s">
        <v>113</v>
      </c>
      <c r="D10" s="31" t="s">
        <v>22</v>
      </c>
      <c r="E10" s="31" t="s">
        <v>31</v>
      </c>
      <c r="F10" s="31" t="s">
        <v>46</v>
      </c>
      <c r="G10" s="31" t="s">
        <v>1241</v>
      </c>
      <c r="H10" s="30" t="s">
        <v>28</v>
      </c>
      <c r="I10" s="30">
        <v>2</v>
      </c>
      <c r="J10" s="32">
        <v>1922709.57</v>
      </c>
      <c r="K10" s="32">
        <v>1922709.57</v>
      </c>
      <c r="L10" s="33">
        <v>44552</v>
      </c>
      <c r="M10" s="33">
        <v>44559</v>
      </c>
      <c r="N10" s="30">
        <f t="shared" si="0"/>
        <v>8</v>
      </c>
      <c r="O10" s="31"/>
      <c r="P10" s="7" t="s">
        <v>27</v>
      </c>
      <c r="Q10" s="7">
        <v>2021</v>
      </c>
    </row>
    <row r="11" spans="1:20" x14ac:dyDescent="0.25">
      <c r="A11" s="34" t="s">
        <v>230</v>
      </c>
      <c r="B11" s="34">
        <v>9360400</v>
      </c>
      <c r="C11" s="34" t="s">
        <v>113</v>
      </c>
      <c r="D11" s="35" t="s">
        <v>22</v>
      </c>
      <c r="E11" s="35" t="s">
        <v>31</v>
      </c>
      <c r="F11" s="35" t="s">
        <v>46</v>
      </c>
      <c r="G11" s="35" t="s">
        <v>1241</v>
      </c>
      <c r="H11" s="34" t="s">
        <v>28</v>
      </c>
      <c r="I11" s="34">
        <v>2</v>
      </c>
      <c r="J11" s="36">
        <v>410589.29</v>
      </c>
      <c r="K11" s="36">
        <v>348676.77</v>
      </c>
      <c r="L11" s="37">
        <v>44559</v>
      </c>
      <c r="M11" s="37">
        <v>44568</v>
      </c>
      <c r="N11" s="38">
        <f t="shared" si="0"/>
        <v>10</v>
      </c>
      <c r="O11" s="35"/>
      <c r="P11" s="7" t="s">
        <v>27</v>
      </c>
      <c r="Q11" s="7">
        <v>2021</v>
      </c>
    </row>
    <row r="12" spans="1:20" ht="120" x14ac:dyDescent="0.25">
      <c r="A12" s="39" t="s">
        <v>1243</v>
      </c>
      <c r="B12" s="39">
        <v>9088203</v>
      </c>
      <c r="C12" s="39" t="s">
        <v>1244</v>
      </c>
      <c r="D12" s="39" t="s">
        <v>22</v>
      </c>
      <c r="E12" s="27" t="s">
        <v>31</v>
      </c>
      <c r="F12" s="40" t="s">
        <v>1245</v>
      </c>
      <c r="G12" s="27" t="s">
        <v>1246</v>
      </c>
      <c r="H12" s="26"/>
      <c r="I12" s="26"/>
      <c r="J12" s="28"/>
      <c r="K12" s="28"/>
      <c r="L12" s="41">
        <v>44536</v>
      </c>
      <c r="M12" s="41">
        <v>44538</v>
      </c>
      <c r="N12" s="30">
        <f t="shared" si="0"/>
        <v>3</v>
      </c>
      <c r="O12" s="27" t="s">
        <v>1247</v>
      </c>
      <c r="P12" s="7" t="s">
        <v>27</v>
      </c>
      <c r="Q12" s="7">
        <v>2021</v>
      </c>
    </row>
    <row r="13" spans="1:20" ht="120" x14ac:dyDescent="0.25">
      <c r="A13" s="39" t="s">
        <v>1248</v>
      </c>
      <c r="B13" s="39">
        <v>9165719</v>
      </c>
      <c r="C13" s="39" t="s">
        <v>1249</v>
      </c>
      <c r="D13" s="39" t="s">
        <v>22</v>
      </c>
      <c r="E13" s="27" t="s">
        <v>31</v>
      </c>
      <c r="F13" s="40" t="s">
        <v>63</v>
      </c>
      <c r="G13" s="27" t="s">
        <v>1246</v>
      </c>
      <c r="H13" s="26"/>
      <c r="I13" s="26"/>
      <c r="J13" s="28"/>
      <c r="K13" s="28"/>
      <c r="L13" s="41">
        <v>44540</v>
      </c>
      <c r="M13" s="41">
        <v>44545</v>
      </c>
      <c r="N13" s="30">
        <f t="shared" si="0"/>
        <v>6</v>
      </c>
      <c r="O13" s="27" t="s">
        <v>1247</v>
      </c>
      <c r="P13" s="7" t="s">
        <v>27</v>
      </c>
      <c r="Q13" s="7">
        <v>2021</v>
      </c>
    </row>
    <row r="14" spans="1:20" ht="120" x14ac:dyDescent="0.25">
      <c r="A14" s="42" t="s">
        <v>1250</v>
      </c>
      <c r="B14" s="43">
        <v>9233012</v>
      </c>
      <c r="C14" s="43" t="s">
        <v>1251</v>
      </c>
      <c r="D14" s="43" t="s">
        <v>22</v>
      </c>
      <c r="E14" s="31" t="s">
        <v>31</v>
      </c>
      <c r="F14" s="42" t="s">
        <v>1252</v>
      </c>
      <c r="G14" s="31" t="s">
        <v>1246</v>
      </c>
      <c r="H14" s="30"/>
      <c r="I14" s="30"/>
      <c r="J14" s="32"/>
      <c r="K14" s="32"/>
      <c r="L14" s="44">
        <v>44545</v>
      </c>
      <c r="M14" s="44">
        <v>44550</v>
      </c>
      <c r="N14" s="30">
        <f t="shared" si="0"/>
        <v>6</v>
      </c>
      <c r="O14" s="31" t="s">
        <v>1247</v>
      </c>
      <c r="P14" s="7" t="s">
        <v>27</v>
      </c>
      <c r="Q14" s="7">
        <v>2021</v>
      </c>
    </row>
    <row r="15" spans="1:20" ht="120" x14ac:dyDescent="0.25">
      <c r="A15" s="43" t="s">
        <v>109</v>
      </c>
      <c r="B15" s="43">
        <v>9265042</v>
      </c>
      <c r="C15" s="43" t="s">
        <v>30</v>
      </c>
      <c r="D15" s="43" t="s">
        <v>22</v>
      </c>
      <c r="E15" s="31" t="s">
        <v>31</v>
      </c>
      <c r="F15" s="42" t="s">
        <v>69</v>
      </c>
      <c r="G15" s="31" t="s">
        <v>1246</v>
      </c>
      <c r="H15" s="30"/>
      <c r="I15" s="30">
        <v>9</v>
      </c>
      <c r="J15" s="32"/>
      <c r="K15" s="32"/>
      <c r="L15" s="44">
        <v>44550</v>
      </c>
      <c r="M15" s="43"/>
      <c r="N15" s="30" t="str">
        <f t="shared" si="0"/>
        <v/>
      </c>
      <c r="O15" s="31" t="s">
        <v>1247</v>
      </c>
      <c r="P15" s="7" t="s">
        <v>27</v>
      </c>
      <c r="Q15" s="7">
        <v>2021</v>
      </c>
    </row>
    <row r="16" spans="1:20" x14ac:dyDescent="0.25">
      <c r="A16" s="30" t="s">
        <v>43</v>
      </c>
      <c r="B16" s="30">
        <v>9273365</v>
      </c>
      <c r="C16" s="30" t="s">
        <v>44</v>
      </c>
      <c r="D16" s="31" t="s">
        <v>22</v>
      </c>
      <c r="E16" s="31" t="s">
        <v>45</v>
      </c>
      <c r="F16" s="31" t="s">
        <v>46</v>
      </c>
      <c r="G16" s="31" t="s">
        <v>47</v>
      </c>
      <c r="H16" s="30" t="s">
        <v>48</v>
      </c>
      <c r="I16" s="30">
        <v>1</v>
      </c>
      <c r="J16" s="33" t="s">
        <v>1253</v>
      </c>
      <c r="K16" s="45">
        <v>5612898.8200000003</v>
      </c>
      <c r="L16" s="33">
        <v>44544</v>
      </c>
      <c r="M16" s="33">
        <v>44558</v>
      </c>
      <c r="N16" s="30">
        <f t="shared" si="0"/>
        <v>15</v>
      </c>
      <c r="O16" s="31"/>
      <c r="P16" s="7" t="s">
        <v>27</v>
      </c>
      <c r="Q16" s="7">
        <v>2021</v>
      </c>
    </row>
    <row r="17" spans="1:17" ht="120" x14ac:dyDescent="0.25">
      <c r="A17" s="30" t="s">
        <v>1254</v>
      </c>
      <c r="B17" s="30">
        <v>9211143</v>
      </c>
      <c r="C17" s="30" t="s">
        <v>34</v>
      </c>
      <c r="D17" s="31" t="s">
        <v>22</v>
      </c>
      <c r="E17" s="31" t="s">
        <v>31</v>
      </c>
      <c r="F17" s="31" t="s">
        <v>32</v>
      </c>
      <c r="G17" s="31" t="s">
        <v>869</v>
      </c>
      <c r="H17" s="30" t="s">
        <v>28</v>
      </c>
      <c r="I17" s="30" t="s">
        <v>489</v>
      </c>
      <c r="J17" s="32">
        <v>68516754.400000006</v>
      </c>
      <c r="K17" s="32"/>
      <c r="L17" s="33">
        <v>44546</v>
      </c>
      <c r="M17" s="33"/>
      <c r="N17" s="30" t="str">
        <f t="shared" si="0"/>
        <v/>
      </c>
      <c r="O17" s="31" t="s">
        <v>1255</v>
      </c>
      <c r="P17" s="7" t="s">
        <v>27</v>
      </c>
      <c r="Q17" s="7">
        <v>2021</v>
      </c>
    </row>
    <row r="18" spans="1:17" ht="150" x14ac:dyDescent="0.25">
      <c r="A18" s="26" t="s">
        <v>1256</v>
      </c>
      <c r="B18" s="26">
        <v>9343048</v>
      </c>
      <c r="C18" s="26" t="s">
        <v>71</v>
      </c>
      <c r="D18" s="27" t="s">
        <v>22</v>
      </c>
      <c r="E18" s="27" t="s">
        <v>48</v>
      </c>
      <c r="F18" s="27" t="s">
        <v>63</v>
      </c>
      <c r="G18" s="27" t="s">
        <v>869</v>
      </c>
      <c r="H18" s="26" t="s">
        <v>146</v>
      </c>
      <c r="I18" s="26" t="s">
        <v>354</v>
      </c>
      <c r="J18" s="28" t="s">
        <v>1257</v>
      </c>
      <c r="K18" s="28" t="s">
        <v>1257</v>
      </c>
      <c r="L18" s="29">
        <v>44557</v>
      </c>
      <c r="M18" s="29"/>
      <c r="N18" s="30" t="str">
        <f t="shared" si="0"/>
        <v/>
      </c>
      <c r="O18" s="27" t="s">
        <v>1258</v>
      </c>
      <c r="P18" s="7" t="s">
        <v>27</v>
      </c>
      <c r="Q18" s="7">
        <v>2021</v>
      </c>
    </row>
    <row r="19" spans="1:17" ht="75" x14ac:dyDescent="0.25">
      <c r="A19" s="30" t="s">
        <v>1259</v>
      </c>
      <c r="B19" s="30">
        <v>9366182</v>
      </c>
      <c r="C19" s="30" t="s">
        <v>574</v>
      </c>
      <c r="D19" s="31" t="s">
        <v>22</v>
      </c>
      <c r="E19" s="31" t="s">
        <v>45</v>
      </c>
      <c r="F19" s="31" t="s">
        <v>1260</v>
      </c>
      <c r="G19" s="31" t="s">
        <v>869</v>
      </c>
      <c r="H19" s="30" t="s">
        <v>146</v>
      </c>
      <c r="I19" s="30" t="s">
        <v>354</v>
      </c>
      <c r="J19" s="32"/>
      <c r="K19" s="32"/>
      <c r="L19" s="33">
        <v>44559</v>
      </c>
      <c r="M19" s="33"/>
      <c r="N19" s="30" t="str">
        <f t="shared" si="0"/>
        <v/>
      </c>
      <c r="O19" s="31" t="s">
        <v>1261</v>
      </c>
      <c r="P19" s="7" t="s">
        <v>27</v>
      </c>
      <c r="Q19" s="7">
        <v>2021</v>
      </c>
    </row>
    <row r="20" spans="1:17" x14ac:dyDescent="0.25">
      <c r="A20" s="26" t="s">
        <v>115</v>
      </c>
      <c r="B20" s="26">
        <v>9101564</v>
      </c>
      <c r="C20" s="26" t="s">
        <v>113</v>
      </c>
      <c r="D20" s="27" t="s">
        <v>22</v>
      </c>
      <c r="E20" s="27" t="s">
        <v>31</v>
      </c>
      <c r="F20" s="27" t="s">
        <v>189</v>
      </c>
      <c r="G20" s="27" t="s">
        <v>135</v>
      </c>
      <c r="H20" s="26" t="s">
        <v>28</v>
      </c>
      <c r="I20" s="26" t="s">
        <v>151</v>
      </c>
      <c r="J20" s="46">
        <v>3090406.13</v>
      </c>
      <c r="K20" s="46">
        <v>1482232.08</v>
      </c>
      <c r="L20" s="29">
        <v>44537</v>
      </c>
      <c r="M20" s="29">
        <v>44547</v>
      </c>
      <c r="N20" s="30">
        <f t="shared" si="0"/>
        <v>11</v>
      </c>
      <c r="O20" s="27"/>
      <c r="P20" s="7" t="s">
        <v>27</v>
      </c>
      <c r="Q20" s="7">
        <v>2021</v>
      </c>
    </row>
    <row r="21" spans="1:17" x14ac:dyDescent="0.25">
      <c r="A21" s="30" t="s">
        <v>120</v>
      </c>
      <c r="B21" s="30">
        <v>9335054</v>
      </c>
      <c r="C21" s="30" t="s">
        <v>113</v>
      </c>
      <c r="D21" s="31" t="s">
        <v>22</v>
      </c>
      <c r="E21" s="31" t="s">
        <v>31</v>
      </c>
      <c r="F21" s="31" t="s">
        <v>189</v>
      </c>
      <c r="G21" s="31" t="s">
        <v>135</v>
      </c>
      <c r="H21" s="30" t="s">
        <v>28</v>
      </c>
      <c r="I21" s="30" t="s">
        <v>1262</v>
      </c>
      <c r="J21" s="47">
        <v>1042717.85</v>
      </c>
      <c r="K21" s="47">
        <v>348167.29</v>
      </c>
      <c r="L21" s="33">
        <v>44537</v>
      </c>
      <c r="M21" s="33">
        <v>44561</v>
      </c>
      <c r="N21" s="30">
        <f t="shared" si="0"/>
        <v>25</v>
      </c>
      <c r="O21" s="31"/>
      <c r="P21" s="7" t="s">
        <v>27</v>
      </c>
      <c r="Q21" s="7">
        <v>2021</v>
      </c>
    </row>
  </sheetData>
  <autoFilter ref="A1:Q21" xr:uid="{DFA7458C-AE7A-48C2-8B5C-2437D59A0628}"/>
  <phoneticPr fontId="4" type="noConversion"/>
  <conditionalFormatting sqref="A2:A1048576">
    <cfRule type="duplicateValues" dxfId="29" priority="2"/>
    <cfRule type="duplicateValues" dxfId="28" priority="4"/>
  </conditionalFormatting>
  <conditionalFormatting sqref="B2:B1048576">
    <cfRule type="duplicateValues" dxfId="27" priority="3"/>
  </conditionalFormatting>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AF01A-60D5-495C-89D2-963EEC19DD6E}">
  <sheetPr codeName="Planilha7"/>
  <dimension ref="A1:T217"/>
  <sheetViews>
    <sheetView workbookViewId="0">
      <selection activeCell="K3" sqref="K3"/>
    </sheetView>
  </sheetViews>
  <sheetFormatPr defaultRowHeight="15" x14ac:dyDescent="0.25"/>
  <cols>
    <col min="1" max="1" width="28.140625" style="3" customWidth="1"/>
    <col min="2" max="2" width="18.42578125" style="3" customWidth="1"/>
    <col min="3" max="3" width="20.28515625" style="3" customWidth="1"/>
    <col min="4" max="4" width="22.42578125" style="3" customWidth="1"/>
    <col min="5" max="5" width="16.28515625" style="3" customWidth="1"/>
    <col min="6" max="6" width="24.140625" style="3" customWidth="1"/>
    <col min="7" max="7" width="17.140625" style="3" customWidth="1"/>
    <col min="8" max="8" width="16.7109375" style="3" customWidth="1"/>
    <col min="9" max="9" width="14.5703125" style="3" hidden="1" customWidth="1"/>
    <col min="10" max="10" width="18" style="3" hidden="1" customWidth="1"/>
    <col min="11" max="11" width="20.5703125" style="3" hidden="1" customWidth="1"/>
    <col min="12" max="12" width="16" style="3" hidden="1" customWidth="1"/>
    <col min="13" max="13" width="12.42578125" style="3" hidden="1" customWidth="1"/>
    <col min="14" max="14" width="13.7109375" style="3" hidden="1" customWidth="1"/>
    <col min="15" max="15" width="44.42578125" style="4" hidden="1" customWidth="1"/>
    <col min="16" max="17" width="9.140625" style="3"/>
  </cols>
  <sheetData>
    <row r="1" spans="1:20" ht="30" x14ac:dyDescent="0.25">
      <c r="A1" s="6" t="s">
        <v>11</v>
      </c>
      <c r="B1" s="6" t="s">
        <v>12</v>
      </c>
      <c r="C1" s="6" t="s">
        <v>13</v>
      </c>
      <c r="D1" s="6" t="s">
        <v>14</v>
      </c>
      <c r="E1" s="6" t="s">
        <v>15</v>
      </c>
      <c r="F1" s="6" t="s">
        <v>16</v>
      </c>
      <c r="G1" s="6" t="s">
        <v>17</v>
      </c>
      <c r="H1" s="6" t="s">
        <v>18</v>
      </c>
      <c r="I1" s="6" t="s">
        <v>138</v>
      </c>
      <c r="J1" s="6" t="s">
        <v>1231</v>
      </c>
      <c r="K1" s="6" t="s">
        <v>1232</v>
      </c>
      <c r="L1" s="6" t="s">
        <v>1233</v>
      </c>
      <c r="M1" s="6" t="s">
        <v>1234</v>
      </c>
      <c r="N1" s="6" t="s">
        <v>1235</v>
      </c>
      <c r="O1" s="6" t="s">
        <v>142</v>
      </c>
      <c r="P1" s="10" t="s">
        <v>2</v>
      </c>
      <c r="Q1" s="10" t="s">
        <v>19</v>
      </c>
    </row>
    <row r="2" spans="1:20" ht="135" x14ac:dyDescent="0.25">
      <c r="A2" s="58" t="s">
        <v>1263</v>
      </c>
      <c r="B2" s="7">
        <v>9775956</v>
      </c>
      <c r="C2" s="7" t="s">
        <v>44</v>
      </c>
      <c r="D2" s="7" t="s">
        <v>22</v>
      </c>
      <c r="E2" s="7" t="s">
        <v>48</v>
      </c>
      <c r="F2" s="7" t="s">
        <v>1264</v>
      </c>
      <c r="G2" s="7" t="s">
        <v>1246</v>
      </c>
      <c r="H2" s="7" t="s">
        <v>146</v>
      </c>
      <c r="I2" s="7">
        <v>1</v>
      </c>
      <c r="J2" s="49">
        <v>3450000</v>
      </c>
      <c r="K2" s="7" t="s">
        <v>146</v>
      </c>
      <c r="L2" s="7">
        <v>1</v>
      </c>
      <c r="M2" s="49">
        <v>33650</v>
      </c>
      <c r="N2" s="49">
        <v>16077.59</v>
      </c>
      <c r="O2" s="8">
        <v>44581</v>
      </c>
      <c r="P2" s="8">
        <v>44582</v>
      </c>
      <c r="Q2" s="7">
        <f>IF(O2="","",IF(P2="","",NETWORKDAYS(O2,P2)))</f>
        <v>2</v>
      </c>
      <c r="R2" s="1" t="s">
        <v>1265</v>
      </c>
      <c r="S2" s="7" t="str">
        <f>TEXT(P2,"MMM")</f>
        <v>jan</v>
      </c>
      <c r="T2" s="7">
        <v>2022</v>
      </c>
    </row>
    <row r="3" spans="1:20" x14ac:dyDescent="0.25">
      <c r="A3" s="23" t="s">
        <v>1266</v>
      </c>
      <c r="B3" s="7">
        <v>9612610</v>
      </c>
      <c r="C3" s="7" t="s">
        <v>37</v>
      </c>
      <c r="D3" s="7" t="s">
        <v>22</v>
      </c>
      <c r="E3" s="7" t="s">
        <v>48</v>
      </c>
      <c r="F3" s="7" t="s">
        <v>1264</v>
      </c>
      <c r="G3" s="7" t="s">
        <v>1246</v>
      </c>
    </row>
    <row r="4" spans="1:20" x14ac:dyDescent="0.25">
      <c r="A4" s="23" t="s">
        <v>149</v>
      </c>
      <c r="B4" s="7">
        <v>9801732</v>
      </c>
      <c r="C4" s="7" t="s">
        <v>71</v>
      </c>
      <c r="D4" s="7" t="s">
        <v>22</v>
      </c>
      <c r="E4" s="7" t="s">
        <v>31</v>
      </c>
      <c r="F4" s="7" t="s">
        <v>82</v>
      </c>
      <c r="G4" s="7" t="s">
        <v>1236</v>
      </c>
      <c r="H4" s="7" t="s">
        <v>28</v>
      </c>
      <c r="I4" s="7" t="s">
        <v>354</v>
      </c>
      <c r="J4" s="49">
        <v>378349.52</v>
      </c>
      <c r="K4" s="49" t="s">
        <v>1240</v>
      </c>
      <c r="L4" s="8">
        <v>44585</v>
      </c>
      <c r="M4" s="8">
        <v>44589</v>
      </c>
      <c r="N4" s="7">
        <f t="shared" ref="N4:N21" si="0">IF(L4="","",IF(M4="","",NETWORKDAYS(L4,M4)))</f>
        <v>5</v>
      </c>
      <c r="O4" s="1" t="s">
        <v>1238</v>
      </c>
      <c r="P4" s="7" t="str">
        <f t="shared" ref="P4:P66" si="1">TEXT(M4,"MMM")</f>
        <v>jan</v>
      </c>
      <c r="Q4" s="7">
        <v>2022</v>
      </c>
    </row>
    <row r="5" spans="1:20" x14ac:dyDescent="0.25">
      <c r="A5" s="23" t="s">
        <v>33</v>
      </c>
      <c r="B5" s="7">
        <v>9473546</v>
      </c>
      <c r="C5" s="7" t="s">
        <v>34</v>
      </c>
      <c r="D5" s="7" t="s">
        <v>22</v>
      </c>
      <c r="E5" s="7" t="s">
        <v>31</v>
      </c>
      <c r="F5" s="7" t="s">
        <v>32</v>
      </c>
      <c r="G5" s="7" t="s">
        <v>1236</v>
      </c>
      <c r="H5" s="7" t="s">
        <v>28</v>
      </c>
      <c r="I5" s="7">
        <v>4</v>
      </c>
      <c r="J5" s="49">
        <v>103415194.31999999</v>
      </c>
      <c r="K5" s="49" t="s">
        <v>1240</v>
      </c>
      <c r="L5" s="8">
        <v>44571</v>
      </c>
      <c r="M5" s="8">
        <v>44574</v>
      </c>
      <c r="N5" s="7">
        <f t="shared" si="0"/>
        <v>4</v>
      </c>
      <c r="O5" s="1"/>
      <c r="P5" s="7" t="str">
        <f t="shared" si="1"/>
        <v>jan</v>
      </c>
      <c r="Q5" s="7">
        <v>2022</v>
      </c>
    </row>
    <row r="6" spans="1:20" x14ac:dyDescent="0.25">
      <c r="A6" s="58" t="s">
        <v>167</v>
      </c>
      <c r="B6" s="7">
        <v>9714769</v>
      </c>
      <c r="C6" s="7" t="s">
        <v>57</v>
      </c>
      <c r="D6" s="7" t="s">
        <v>22</v>
      </c>
      <c r="E6" s="7" t="s">
        <v>31</v>
      </c>
      <c r="F6" s="7" t="s">
        <v>1267</v>
      </c>
      <c r="G6" s="7" t="s">
        <v>1246</v>
      </c>
      <c r="H6" s="7" t="s">
        <v>28</v>
      </c>
      <c r="I6" s="7">
        <v>2</v>
      </c>
      <c r="J6" s="49">
        <v>1240376.45</v>
      </c>
      <c r="K6" s="49">
        <v>860419.88</v>
      </c>
      <c r="L6" s="8">
        <v>44585</v>
      </c>
      <c r="M6" s="8">
        <v>44589</v>
      </c>
      <c r="N6" s="7">
        <f t="shared" si="0"/>
        <v>5</v>
      </c>
      <c r="O6" s="1"/>
      <c r="P6" s="7" t="str">
        <f t="shared" si="1"/>
        <v>jan</v>
      </c>
      <c r="Q6" s="7">
        <v>2022</v>
      </c>
    </row>
    <row r="7" spans="1:20" x14ac:dyDescent="0.25">
      <c r="A7" s="23" t="s">
        <v>173</v>
      </c>
      <c r="B7" s="7">
        <v>9526001</v>
      </c>
      <c r="C7" s="7" t="s">
        <v>57</v>
      </c>
      <c r="D7" s="7" t="s">
        <v>22</v>
      </c>
      <c r="E7" s="7" t="s">
        <v>31</v>
      </c>
      <c r="F7" s="7" t="s">
        <v>1268</v>
      </c>
      <c r="G7" s="7" t="s">
        <v>1236</v>
      </c>
      <c r="H7" s="7" t="s">
        <v>28</v>
      </c>
      <c r="I7" s="7">
        <v>2</v>
      </c>
      <c r="J7" s="49"/>
      <c r="K7" s="49"/>
      <c r="L7" s="8">
        <v>44578</v>
      </c>
      <c r="M7" s="8">
        <v>44579</v>
      </c>
      <c r="N7" s="7">
        <f t="shared" si="0"/>
        <v>2</v>
      </c>
      <c r="O7" s="1"/>
      <c r="P7" s="7" t="str">
        <f t="shared" si="1"/>
        <v>jan</v>
      </c>
      <c r="Q7" s="7">
        <v>2022</v>
      </c>
    </row>
    <row r="8" spans="1:20" x14ac:dyDescent="0.25">
      <c r="A8" s="13" t="s">
        <v>177</v>
      </c>
      <c r="B8" s="7">
        <v>9583667</v>
      </c>
      <c r="C8" s="7" t="s">
        <v>30</v>
      </c>
      <c r="D8" s="7" t="s">
        <v>22</v>
      </c>
      <c r="E8" s="7" t="s">
        <v>31</v>
      </c>
      <c r="F8" s="7" t="s">
        <v>178</v>
      </c>
      <c r="G8" s="7" t="s">
        <v>846</v>
      </c>
      <c r="H8" s="7" t="s">
        <v>28</v>
      </c>
      <c r="I8" s="7">
        <v>7</v>
      </c>
      <c r="J8" s="49">
        <v>11781981.289999999</v>
      </c>
      <c r="K8" s="50">
        <v>9780638.7100000009</v>
      </c>
      <c r="L8" s="8">
        <v>44582</v>
      </c>
      <c r="M8" s="8">
        <v>44594</v>
      </c>
      <c r="N8" s="7">
        <f t="shared" si="0"/>
        <v>9</v>
      </c>
      <c r="O8" s="1"/>
      <c r="P8" s="7" t="str">
        <f t="shared" si="1"/>
        <v>fev</v>
      </c>
      <c r="Q8" s="7">
        <v>2022</v>
      </c>
    </row>
    <row r="9" spans="1:20" ht="45" x14ac:dyDescent="0.25">
      <c r="A9" s="23" t="s">
        <v>179</v>
      </c>
      <c r="B9" s="7">
        <v>9645721</v>
      </c>
      <c r="C9" s="7" t="s">
        <v>30</v>
      </c>
      <c r="D9" s="7" t="s">
        <v>22</v>
      </c>
      <c r="E9" s="7" t="s">
        <v>31</v>
      </c>
      <c r="F9" s="7" t="s">
        <v>32</v>
      </c>
      <c r="G9" s="7" t="s">
        <v>869</v>
      </c>
      <c r="H9" s="7" t="s">
        <v>28</v>
      </c>
      <c r="I9" s="7" t="s">
        <v>180</v>
      </c>
      <c r="J9" s="49">
        <v>19154836.219999999</v>
      </c>
      <c r="K9" s="49">
        <v>15336744.210000001</v>
      </c>
      <c r="L9" s="8">
        <v>44582</v>
      </c>
      <c r="M9" s="8">
        <v>44592</v>
      </c>
      <c r="N9" s="7">
        <f t="shared" si="0"/>
        <v>7</v>
      </c>
      <c r="O9" s="1" t="s">
        <v>1269</v>
      </c>
      <c r="P9" s="7" t="str">
        <f t="shared" si="1"/>
        <v>jan</v>
      </c>
      <c r="Q9" s="7">
        <v>2022</v>
      </c>
    </row>
    <row r="10" spans="1:20" ht="60" x14ac:dyDescent="0.25">
      <c r="A10" s="23" t="s">
        <v>182</v>
      </c>
      <c r="B10" s="7">
        <v>9600961</v>
      </c>
      <c r="C10" s="7" t="s">
        <v>30</v>
      </c>
      <c r="D10" s="7" t="s">
        <v>22</v>
      </c>
      <c r="E10" s="7" t="s">
        <v>31</v>
      </c>
      <c r="F10" s="7" t="s">
        <v>32</v>
      </c>
      <c r="G10" s="7" t="s">
        <v>1241</v>
      </c>
      <c r="H10" s="7" t="s">
        <v>28</v>
      </c>
      <c r="I10" s="7">
        <v>7</v>
      </c>
      <c r="J10" s="51">
        <v>18828904.969999999</v>
      </c>
      <c r="K10" s="49">
        <v>16329347.763632562</v>
      </c>
      <c r="L10" s="8">
        <v>44580</v>
      </c>
      <c r="M10" s="8">
        <v>44589</v>
      </c>
      <c r="N10" s="7">
        <f t="shared" si="0"/>
        <v>8</v>
      </c>
      <c r="O10" s="1" t="s">
        <v>1270</v>
      </c>
      <c r="P10" s="7" t="str">
        <f t="shared" si="1"/>
        <v>jan</v>
      </c>
      <c r="Q10" s="7">
        <v>2022</v>
      </c>
    </row>
    <row r="11" spans="1:20" x14ac:dyDescent="0.25">
      <c r="A11" s="23" t="s">
        <v>184</v>
      </c>
      <c r="B11" s="7">
        <v>9778518</v>
      </c>
      <c r="C11" s="7" t="s">
        <v>101</v>
      </c>
      <c r="D11" s="7" t="s">
        <v>22</v>
      </c>
      <c r="E11" s="7" t="s">
        <v>31</v>
      </c>
      <c r="F11" s="7" t="s">
        <v>185</v>
      </c>
      <c r="G11" s="7" t="s">
        <v>1241</v>
      </c>
      <c r="H11" s="7" t="s">
        <v>28</v>
      </c>
      <c r="I11" s="7">
        <v>2</v>
      </c>
      <c r="J11" s="49">
        <v>196194191.62</v>
      </c>
      <c r="K11" s="49"/>
      <c r="L11" s="8">
        <v>44573</v>
      </c>
      <c r="M11" s="8">
        <v>44592</v>
      </c>
      <c r="N11" s="7">
        <f t="shared" si="0"/>
        <v>14</v>
      </c>
      <c r="O11" s="1"/>
      <c r="P11" s="7" t="str">
        <f t="shared" si="1"/>
        <v>jan</v>
      </c>
      <c r="Q11" s="7">
        <v>2022</v>
      </c>
    </row>
    <row r="12" spans="1:20" x14ac:dyDescent="0.25">
      <c r="A12" s="13" t="s">
        <v>188</v>
      </c>
      <c r="B12" s="7">
        <v>9399086</v>
      </c>
      <c r="C12" s="7" t="s">
        <v>113</v>
      </c>
      <c r="D12" s="7" t="s">
        <v>22</v>
      </c>
      <c r="E12" s="7" t="s">
        <v>31</v>
      </c>
      <c r="F12" s="7" t="s">
        <v>189</v>
      </c>
      <c r="G12" s="7" t="s">
        <v>135</v>
      </c>
      <c r="H12" s="7" t="s">
        <v>28</v>
      </c>
      <c r="I12" s="7" t="s">
        <v>354</v>
      </c>
      <c r="J12" s="49">
        <v>161838.53</v>
      </c>
      <c r="K12" s="49"/>
      <c r="L12" s="8">
        <v>44537</v>
      </c>
      <c r="M12" s="8">
        <v>44568</v>
      </c>
      <c r="N12" s="7">
        <f t="shared" si="0"/>
        <v>24</v>
      </c>
      <c r="O12" s="1"/>
      <c r="P12" s="7" t="str">
        <f t="shared" si="1"/>
        <v>jan</v>
      </c>
      <c r="Q12" s="7">
        <v>2022</v>
      </c>
    </row>
    <row r="13" spans="1:20" ht="45" x14ac:dyDescent="0.25">
      <c r="A13" s="23" t="s">
        <v>190</v>
      </c>
      <c r="B13" s="7">
        <v>9590656</v>
      </c>
      <c r="C13" s="7" t="s">
        <v>30</v>
      </c>
      <c r="D13" s="7" t="s">
        <v>22</v>
      </c>
      <c r="E13" s="7" t="s">
        <v>31</v>
      </c>
      <c r="F13" s="7" t="s">
        <v>32</v>
      </c>
      <c r="G13" s="7" t="s">
        <v>869</v>
      </c>
      <c r="H13" s="7" t="s">
        <v>28</v>
      </c>
      <c r="I13" s="7" t="s">
        <v>180</v>
      </c>
      <c r="J13" s="49">
        <v>7959147.2300000004</v>
      </c>
      <c r="K13" s="49"/>
      <c r="L13" s="8">
        <v>44579</v>
      </c>
      <c r="M13" s="8"/>
      <c r="N13" s="7" t="str">
        <f t="shared" si="0"/>
        <v/>
      </c>
      <c r="O13" s="1" t="s">
        <v>1271</v>
      </c>
      <c r="P13" s="7" t="str">
        <f t="shared" si="1"/>
        <v>jan</v>
      </c>
      <c r="Q13" s="7">
        <v>2022</v>
      </c>
    </row>
    <row r="14" spans="1:20" ht="60" x14ac:dyDescent="0.25">
      <c r="A14" s="23" t="s">
        <v>1259</v>
      </c>
      <c r="B14" s="7">
        <v>9584296</v>
      </c>
      <c r="C14" s="7" t="s">
        <v>574</v>
      </c>
      <c r="D14" s="7" t="s">
        <v>22</v>
      </c>
      <c r="E14" s="7" t="s">
        <v>45</v>
      </c>
      <c r="F14" s="7" t="s">
        <v>1260</v>
      </c>
      <c r="G14" s="7" t="s">
        <v>869</v>
      </c>
      <c r="H14" s="7" t="s">
        <v>146</v>
      </c>
      <c r="I14" s="7" t="s">
        <v>354</v>
      </c>
      <c r="J14" s="49"/>
      <c r="K14" s="49"/>
      <c r="L14" s="8">
        <v>44559</v>
      </c>
      <c r="M14" s="8"/>
      <c r="N14" s="7" t="str">
        <f t="shared" si="0"/>
        <v/>
      </c>
      <c r="O14" s="1" t="s">
        <v>1272</v>
      </c>
      <c r="P14" s="7" t="str">
        <f t="shared" si="1"/>
        <v>jan</v>
      </c>
      <c r="Q14" s="7">
        <v>2022</v>
      </c>
    </row>
    <row r="15" spans="1:20" x14ac:dyDescent="0.25">
      <c r="A15" s="23" t="s">
        <v>254</v>
      </c>
      <c r="B15" s="7">
        <v>9594268</v>
      </c>
      <c r="C15" s="7" t="s">
        <v>71</v>
      </c>
      <c r="D15" s="7" t="s">
        <v>22</v>
      </c>
      <c r="E15" s="7" t="s">
        <v>31</v>
      </c>
      <c r="F15" s="7" t="s">
        <v>82</v>
      </c>
      <c r="G15" s="7" t="s">
        <v>1236</v>
      </c>
      <c r="H15" s="7" t="s">
        <v>28</v>
      </c>
      <c r="I15" s="7" t="s">
        <v>354</v>
      </c>
      <c r="J15" s="49">
        <v>624070.54</v>
      </c>
      <c r="K15" s="49" t="s">
        <v>1240</v>
      </c>
      <c r="L15" s="8">
        <v>44574</v>
      </c>
      <c r="M15" s="8">
        <v>44582</v>
      </c>
      <c r="N15" s="7">
        <f t="shared" si="0"/>
        <v>7</v>
      </c>
      <c r="O15" s="1" t="s">
        <v>1238</v>
      </c>
      <c r="P15" s="7" t="str">
        <f t="shared" si="1"/>
        <v>jan</v>
      </c>
      <c r="Q15" s="7">
        <v>2022</v>
      </c>
    </row>
    <row r="16" spans="1:20" x14ac:dyDescent="0.25">
      <c r="A16" s="23" t="s">
        <v>308</v>
      </c>
      <c r="B16" s="7">
        <v>9830483</v>
      </c>
      <c r="C16" s="7" t="s">
        <v>34</v>
      </c>
      <c r="D16" s="7" t="s">
        <v>22</v>
      </c>
      <c r="E16" s="7" t="s">
        <v>31</v>
      </c>
      <c r="F16" s="7" t="s">
        <v>257</v>
      </c>
      <c r="G16" s="7" t="s">
        <v>1236</v>
      </c>
      <c r="H16" s="7" t="s">
        <v>28</v>
      </c>
      <c r="I16" s="7">
        <v>12</v>
      </c>
      <c r="J16" s="49"/>
      <c r="K16" s="49"/>
      <c r="L16" s="8">
        <v>44592</v>
      </c>
      <c r="M16" s="8"/>
      <c r="N16" s="7" t="str">
        <f t="shared" si="0"/>
        <v/>
      </c>
      <c r="O16" s="1"/>
      <c r="P16" s="7" t="str">
        <f t="shared" si="1"/>
        <v>jan</v>
      </c>
      <c r="Q16" s="7">
        <v>2022</v>
      </c>
    </row>
    <row r="17" spans="1:17" x14ac:dyDescent="0.25">
      <c r="A17" s="23" t="s">
        <v>256</v>
      </c>
      <c r="B17" s="7">
        <v>9469888</v>
      </c>
      <c r="C17" s="7" t="s">
        <v>34</v>
      </c>
      <c r="D17" s="7" t="s">
        <v>22</v>
      </c>
      <c r="E17" s="7" t="s">
        <v>31</v>
      </c>
      <c r="F17" s="7" t="s">
        <v>257</v>
      </c>
      <c r="G17" s="7" t="s">
        <v>1246</v>
      </c>
      <c r="H17" s="7" t="s">
        <v>28</v>
      </c>
      <c r="I17" s="7">
        <v>9</v>
      </c>
      <c r="J17" s="49">
        <v>97357375.129999995</v>
      </c>
      <c r="K17" s="49">
        <v>61811076.490000002</v>
      </c>
      <c r="L17" s="8">
        <v>44571</v>
      </c>
      <c r="M17" s="8"/>
      <c r="N17" s="7" t="str">
        <f t="shared" si="0"/>
        <v/>
      </c>
      <c r="O17" s="1"/>
      <c r="P17" s="7" t="str">
        <f t="shared" si="1"/>
        <v>jan</v>
      </c>
      <c r="Q17" s="7">
        <v>2022</v>
      </c>
    </row>
    <row r="18" spans="1:17" x14ac:dyDescent="0.25">
      <c r="A18" s="23" t="s">
        <v>256</v>
      </c>
      <c r="B18" s="7">
        <v>9822856</v>
      </c>
      <c r="C18" s="7" t="s">
        <v>34</v>
      </c>
      <c r="D18" s="7" t="s">
        <v>22</v>
      </c>
      <c r="E18" s="7" t="s">
        <v>31</v>
      </c>
      <c r="F18" s="7" t="s">
        <v>257</v>
      </c>
      <c r="G18" s="7" t="s">
        <v>1246</v>
      </c>
      <c r="H18" s="7" t="s">
        <v>28</v>
      </c>
      <c r="I18" s="7">
        <v>1</v>
      </c>
      <c r="J18" s="49">
        <v>97357375.129999995</v>
      </c>
      <c r="K18" s="49">
        <v>61811076.490000002</v>
      </c>
      <c r="L18" s="8">
        <v>44592</v>
      </c>
      <c r="M18" s="8"/>
      <c r="N18" s="7" t="str">
        <f t="shared" si="0"/>
        <v/>
      </c>
      <c r="O18" s="1"/>
      <c r="P18" s="7" t="str">
        <f t="shared" si="1"/>
        <v>jan</v>
      </c>
      <c r="Q18" s="7">
        <v>2022</v>
      </c>
    </row>
    <row r="19" spans="1:17" ht="45" x14ac:dyDescent="0.25">
      <c r="A19" s="59" t="s">
        <v>258</v>
      </c>
      <c r="B19" s="7">
        <v>9556498</v>
      </c>
      <c r="C19" s="7" t="s">
        <v>34</v>
      </c>
      <c r="D19" s="7" t="s">
        <v>22</v>
      </c>
      <c r="E19" s="7" t="s">
        <v>31</v>
      </c>
      <c r="F19" s="7" t="s">
        <v>257</v>
      </c>
      <c r="G19" s="7" t="s">
        <v>1246</v>
      </c>
      <c r="H19" s="7" t="s">
        <v>28</v>
      </c>
      <c r="I19" s="7">
        <v>9</v>
      </c>
      <c r="J19" s="49">
        <v>70459986.819999993</v>
      </c>
      <c r="K19" s="49" t="s">
        <v>241</v>
      </c>
      <c r="L19" s="8">
        <v>44571</v>
      </c>
      <c r="M19" s="8">
        <v>44592</v>
      </c>
      <c r="N19" s="7">
        <f t="shared" si="0"/>
        <v>16</v>
      </c>
      <c r="O19" s="1" t="s">
        <v>1273</v>
      </c>
      <c r="P19" s="7" t="str">
        <f t="shared" si="1"/>
        <v>jan</v>
      </c>
      <c r="Q19" s="7">
        <v>2022</v>
      </c>
    </row>
    <row r="20" spans="1:17" ht="60" x14ac:dyDescent="0.25">
      <c r="A20" s="23" t="s">
        <v>1254</v>
      </c>
      <c r="B20" s="7">
        <v>9510196</v>
      </c>
      <c r="C20" s="7" t="s">
        <v>34</v>
      </c>
      <c r="D20" s="7" t="s">
        <v>22</v>
      </c>
      <c r="E20" s="7" t="s">
        <v>31</v>
      </c>
      <c r="F20" s="7" t="s">
        <v>32</v>
      </c>
      <c r="G20" s="7" t="s">
        <v>869</v>
      </c>
      <c r="H20" s="7" t="s">
        <v>28</v>
      </c>
      <c r="I20" s="7" t="s">
        <v>489</v>
      </c>
      <c r="J20" s="49">
        <v>68516754.400000006</v>
      </c>
      <c r="K20" s="49"/>
      <c r="L20" s="8">
        <v>44208</v>
      </c>
      <c r="M20" s="8"/>
      <c r="N20" s="7" t="str">
        <f t="shared" si="0"/>
        <v/>
      </c>
      <c r="O20" s="1" t="s">
        <v>1274</v>
      </c>
      <c r="P20" s="7" t="str">
        <f t="shared" si="1"/>
        <v>jan</v>
      </c>
      <c r="Q20" s="7">
        <v>2022</v>
      </c>
    </row>
    <row r="21" spans="1:17" x14ac:dyDescent="0.25">
      <c r="A21" s="23" t="s">
        <v>313</v>
      </c>
      <c r="B21" s="7">
        <v>9830327</v>
      </c>
      <c r="C21" s="7" t="s">
        <v>34</v>
      </c>
      <c r="D21" s="7" t="s">
        <v>22</v>
      </c>
      <c r="E21" s="7" t="s">
        <v>31</v>
      </c>
      <c r="F21" s="7" t="s">
        <v>257</v>
      </c>
      <c r="G21" s="7" t="s">
        <v>1236</v>
      </c>
      <c r="H21" s="7" t="s">
        <v>28</v>
      </c>
      <c r="I21" s="7">
        <v>12</v>
      </c>
      <c r="J21" s="49"/>
      <c r="K21" s="49"/>
      <c r="L21" s="8">
        <v>44592</v>
      </c>
      <c r="M21" s="8"/>
      <c r="N21" s="7" t="str">
        <f t="shared" si="0"/>
        <v/>
      </c>
      <c r="O21" s="1"/>
      <c r="P21" s="7" t="str">
        <f t="shared" si="1"/>
        <v>jan</v>
      </c>
      <c r="Q21" s="7">
        <v>2022</v>
      </c>
    </row>
    <row r="22" spans="1:17" x14ac:dyDescent="0.25">
      <c r="A22" s="7" t="s">
        <v>156</v>
      </c>
      <c r="B22" s="7">
        <v>9982628</v>
      </c>
      <c r="C22" s="52" t="s">
        <v>57</v>
      </c>
      <c r="D22" s="52" t="s">
        <v>22</v>
      </c>
      <c r="E22" s="52" t="s">
        <v>31</v>
      </c>
      <c r="F22" s="52" t="s">
        <v>58</v>
      </c>
      <c r="G22" s="52" t="s">
        <v>846</v>
      </c>
      <c r="H22" s="52" t="s">
        <v>28</v>
      </c>
      <c r="I22" s="52" t="s">
        <v>325</v>
      </c>
      <c r="J22" s="53">
        <v>7578637.2800000003</v>
      </c>
      <c r="K22" s="53">
        <v>5943196.5899999999</v>
      </c>
      <c r="L22" s="54">
        <v>44602</v>
      </c>
      <c r="M22" s="54">
        <v>44616</v>
      </c>
      <c r="N22" s="55">
        <v>15</v>
      </c>
      <c r="O22" s="17"/>
      <c r="P22" s="7" t="str">
        <f t="shared" si="1"/>
        <v>fev</v>
      </c>
      <c r="Q22" s="7">
        <v>2022</v>
      </c>
    </row>
    <row r="23" spans="1:17" x14ac:dyDescent="0.25">
      <c r="A23" s="7" t="s">
        <v>70</v>
      </c>
      <c r="B23" s="7">
        <v>9860453</v>
      </c>
      <c r="C23" s="52" t="s">
        <v>71</v>
      </c>
      <c r="D23" s="52" t="s">
        <v>22</v>
      </c>
      <c r="E23" s="52" t="s">
        <v>31</v>
      </c>
      <c r="F23" s="52" t="s">
        <v>58</v>
      </c>
      <c r="G23" s="52" t="s">
        <v>1236</v>
      </c>
      <c r="H23" s="52" t="s">
        <v>28</v>
      </c>
      <c r="I23" s="52" t="s">
        <v>489</v>
      </c>
      <c r="J23" s="56">
        <v>1436823.57</v>
      </c>
      <c r="K23" s="56">
        <v>1411282.71</v>
      </c>
      <c r="L23" s="54">
        <v>44594</v>
      </c>
      <c r="M23" s="54">
        <v>44617</v>
      </c>
      <c r="N23" s="55">
        <v>24</v>
      </c>
      <c r="O23" s="17" t="s">
        <v>1275</v>
      </c>
      <c r="P23" s="7" t="str">
        <f t="shared" si="1"/>
        <v>fev</v>
      </c>
      <c r="Q23" s="7">
        <v>2022</v>
      </c>
    </row>
    <row r="24" spans="1:17" x14ac:dyDescent="0.25">
      <c r="A24" s="7" t="s">
        <v>160</v>
      </c>
      <c r="B24" s="7">
        <v>9885443</v>
      </c>
      <c r="C24" s="52" t="s">
        <v>57</v>
      </c>
      <c r="D24" s="52" t="s">
        <v>22</v>
      </c>
      <c r="E24" s="52" t="s">
        <v>31</v>
      </c>
      <c r="F24" s="52" t="s">
        <v>58</v>
      </c>
      <c r="G24" s="52" t="s">
        <v>846</v>
      </c>
      <c r="H24" s="52" t="s">
        <v>28</v>
      </c>
      <c r="I24" s="52" t="s">
        <v>325</v>
      </c>
      <c r="J24" s="53">
        <v>1017535.52</v>
      </c>
      <c r="K24" s="53">
        <v>547764.06000000006</v>
      </c>
      <c r="L24" s="54">
        <v>44595</v>
      </c>
      <c r="M24" s="54">
        <v>44610</v>
      </c>
      <c r="N24" s="55">
        <v>16</v>
      </c>
      <c r="O24" s="17"/>
      <c r="P24" s="7" t="str">
        <f t="shared" si="1"/>
        <v>fev</v>
      </c>
      <c r="Q24" s="7">
        <v>2022</v>
      </c>
    </row>
    <row r="25" spans="1:17" x14ac:dyDescent="0.25">
      <c r="A25" s="7" t="s">
        <v>163</v>
      </c>
      <c r="B25" s="7">
        <v>10038244</v>
      </c>
      <c r="C25" s="52" t="s">
        <v>57</v>
      </c>
      <c r="D25" s="52" t="s">
        <v>22</v>
      </c>
      <c r="E25" s="52" t="s">
        <v>31</v>
      </c>
      <c r="F25" s="52" t="s">
        <v>1276</v>
      </c>
      <c r="G25" s="52" t="s">
        <v>1246</v>
      </c>
      <c r="H25" s="52" t="s">
        <v>28</v>
      </c>
      <c r="I25" s="52">
        <v>2</v>
      </c>
      <c r="J25" s="57">
        <v>821404.3</v>
      </c>
      <c r="K25" s="53"/>
      <c r="L25" s="54"/>
      <c r="M25" s="54">
        <v>44620</v>
      </c>
      <c r="N25" s="55" t="s">
        <v>1277</v>
      </c>
      <c r="O25" s="17" t="s">
        <v>1278</v>
      </c>
      <c r="P25" s="7" t="str">
        <f t="shared" si="1"/>
        <v>fev</v>
      </c>
      <c r="Q25" s="7">
        <v>2022</v>
      </c>
    </row>
    <row r="26" spans="1:17" x14ac:dyDescent="0.25">
      <c r="A26" s="7" t="s">
        <v>176</v>
      </c>
      <c r="B26" s="7">
        <v>10178965</v>
      </c>
      <c r="C26" s="52" t="s">
        <v>113</v>
      </c>
      <c r="D26" s="52" t="s">
        <v>22</v>
      </c>
      <c r="E26" s="52" t="s">
        <v>31</v>
      </c>
      <c r="F26" s="52" t="s">
        <v>46</v>
      </c>
      <c r="G26" s="52" t="s">
        <v>1241</v>
      </c>
      <c r="H26" s="52" t="s">
        <v>28</v>
      </c>
      <c r="I26" s="52">
        <v>4</v>
      </c>
      <c r="J26" s="53">
        <v>101926.33</v>
      </c>
      <c r="K26" s="53">
        <v>73839.11</v>
      </c>
      <c r="L26" s="54">
        <v>44616</v>
      </c>
      <c r="M26" s="54">
        <v>44617</v>
      </c>
      <c r="N26" s="55">
        <v>2</v>
      </c>
      <c r="O26" s="17"/>
      <c r="P26" s="7" t="str">
        <f t="shared" si="1"/>
        <v>fev</v>
      </c>
      <c r="Q26" s="7">
        <v>2022</v>
      </c>
    </row>
    <row r="27" spans="1:17" x14ac:dyDescent="0.25">
      <c r="A27" s="7" t="s">
        <v>179</v>
      </c>
      <c r="B27" s="7">
        <v>9583667</v>
      </c>
      <c r="C27" s="52" t="s">
        <v>30</v>
      </c>
      <c r="D27" s="52" t="s">
        <v>22</v>
      </c>
      <c r="E27" s="52" t="s">
        <v>31</v>
      </c>
      <c r="F27" s="52" t="s">
        <v>32</v>
      </c>
      <c r="G27" s="52" t="s">
        <v>846</v>
      </c>
      <c r="H27" s="52" t="s">
        <v>28</v>
      </c>
      <c r="I27" s="52" t="s">
        <v>1279</v>
      </c>
      <c r="J27" s="53">
        <v>11781981.289999999</v>
      </c>
      <c r="K27" s="53">
        <v>9780638.7100000009</v>
      </c>
      <c r="L27" s="54">
        <v>44578</v>
      </c>
      <c r="M27" s="54">
        <v>44616</v>
      </c>
      <c r="N27" s="55">
        <v>39</v>
      </c>
      <c r="O27" s="17"/>
      <c r="P27" s="7" t="str">
        <f t="shared" si="1"/>
        <v>fev</v>
      </c>
      <c r="Q27" s="7">
        <v>2022</v>
      </c>
    </row>
    <row r="28" spans="1:17" x14ac:dyDescent="0.25">
      <c r="A28" s="7" t="s">
        <v>273</v>
      </c>
      <c r="B28" s="7">
        <v>10168928</v>
      </c>
      <c r="C28" s="52" t="s">
        <v>71</v>
      </c>
      <c r="D28" s="52" t="s">
        <v>22</v>
      </c>
      <c r="E28" s="52" t="s">
        <v>23</v>
      </c>
      <c r="F28" s="52" t="s">
        <v>1280</v>
      </c>
      <c r="G28" s="52" t="s">
        <v>846</v>
      </c>
      <c r="H28" s="52" t="s">
        <v>48</v>
      </c>
      <c r="I28" s="52" t="s">
        <v>355</v>
      </c>
      <c r="J28" s="53"/>
      <c r="K28" s="53"/>
      <c r="L28" s="54"/>
      <c r="M28" s="54"/>
      <c r="N28" s="55" t="s">
        <v>1277</v>
      </c>
      <c r="O28" s="17" t="s">
        <v>1281</v>
      </c>
      <c r="P28" s="7" t="str">
        <f t="shared" si="1"/>
        <v>jan</v>
      </c>
      <c r="Q28" s="7">
        <v>2022</v>
      </c>
    </row>
    <row r="29" spans="1:17" ht="30" x14ac:dyDescent="0.25">
      <c r="A29" s="7" t="s">
        <v>1282</v>
      </c>
      <c r="B29" s="7">
        <v>9865376</v>
      </c>
      <c r="C29" s="52" t="s">
        <v>62</v>
      </c>
      <c r="D29" s="52" t="s">
        <v>22</v>
      </c>
      <c r="E29" s="52" t="s">
        <v>31</v>
      </c>
      <c r="F29" s="52" t="s">
        <v>1245</v>
      </c>
      <c r="G29" s="52" t="s">
        <v>1246</v>
      </c>
      <c r="H29" s="52" t="s">
        <v>28</v>
      </c>
      <c r="I29" s="52">
        <v>2</v>
      </c>
      <c r="J29" s="57" t="s">
        <v>241</v>
      </c>
      <c r="K29" s="57" t="s">
        <v>241</v>
      </c>
      <c r="L29" s="54">
        <v>44594</v>
      </c>
      <c r="M29" s="54"/>
      <c r="N29" s="55" t="s">
        <v>1277</v>
      </c>
      <c r="O29" s="17" t="s">
        <v>1283</v>
      </c>
      <c r="P29" s="7" t="str">
        <f t="shared" si="1"/>
        <v>jan</v>
      </c>
      <c r="Q29" s="7">
        <v>2022</v>
      </c>
    </row>
    <row r="30" spans="1:17" x14ac:dyDescent="0.25">
      <c r="A30" s="7" t="s">
        <v>221</v>
      </c>
      <c r="B30" s="7">
        <v>10124488</v>
      </c>
      <c r="C30" s="52" t="s">
        <v>187</v>
      </c>
      <c r="D30" s="52" t="s">
        <v>22</v>
      </c>
      <c r="E30" s="52" t="s">
        <v>31</v>
      </c>
      <c r="F30" s="52" t="s">
        <v>46</v>
      </c>
      <c r="G30" s="52" t="s">
        <v>145</v>
      </c>
      <c r="H30" s="52" t="s">
        <v>28</v>
      </c>
      <c r="I30" s="52">
        <v>1</v>
      </c>
      <c r="J30" s="52"/>
      <c r="K30" s="52"/>
      <c r="L30" s="54">
        <v>44613</v>
      </c>
      <c r="M30" s="54">
        <v>44617</v>
      </c>
      <c r="N30" s="55">
        <v>5</v>
      </c>
      <c r="O30" s="17"/>
      <c r="P30" s="7" t="str">
        <f t="shared" si="1"/>
        <v>fev</v>
      </c>
      <c r="Q30" s="7">
        <v>2022</v>
      </c>
    </row>
    <row r="31" spans="1:17" x14ac:dyDescent="0.25">
      <c r="A31" s="7" t="s">
        <v>301</v>
      </c>
      <c r="B31" s="7">
        <v>10069932</v>
      </c>
      <c r="C31" s="52" t="s">
        <v>30</v>
      </c>
      <c r="D31" s="52" t="s">
        <v>22</v>
      </c>
      <c r="E31" s="52" t="s">
        <v>31</v>
      </c>
      <c r="F31" s="52" t="s">
        <v>69</v>
      </c>
      <c r="G31" s="52" t="s">
        <v>54</v>
      </c>
      <c r="H31" s="52" t="s">
        <v>266</v>
      </c>
      <c r="I31" s="52">
        <v>9</v>
      </c>
      <c r="J31" s="52"/>
      <c r="K31" s="52"/>
      <c r="L31" s="54">
        <v>44609</v>
      </c>
      <c r="M31" s="54">
        <v>44615</v>
      </c>
      <c r="N31" s="55">
        <v>7</v>
      </c>
      <c r="O31" s="17"/>
      <c r="P31" s="7" t="str">
        <f t="shared" si="1"/>
        <v>fev</v>
      </c>
      <c r="Q31" s="7">
        <v>2022</v>
      </c>
    </row>
    <row r="32" spans="1:17" x14ac:dyDescent="0.25">
      <c r="A32" s="7" t="s">
        <v>246</v>
      </c>
      <c r="B32" s="7">
        <v>9951861</v>
      </c>
      <c r="C32" s="52" t="s">
        <v>113</v>
      </c>
      <c r="D32" s="52" t="s">
        <v>22</v>
      </c>
      <c r="E32" s="52" t="s">
        <v>31</v>
      </c>
      <c r="F32" s="52" t="s">
        <v>247</v>
      </c>
      <c r="G32" s="52" t="s">
        <v>145</v>
      </c>
      <c r="H32" s="52" t="s">
        <v>146</v>
      </c>
      <c r="I32" s="52">
        <v>3</v>
      </c>
      <c r="J32" s="52"/>
      <c r="K32" s="52"/>
      <c r="L32" s="54">
        <v>44600</v>
      </c>
      <c r="M32" s="54">
        <v>44603</v>
      </c>
      <c r="N32" s="55">
        <v>4</v>
      </c>
      <c r="O32" s="17"/>
      <c r="P32" s="7" t="str">
        <f t="shared" si="1"/>
        <v>fev</v>
      </c>
      <c r="Q32" s="7">
        <v>2022</v>
      </c>
    </row>
    <row r="33" spans="1:17" x14ac:dyDescent="0.25">
      <c r="A33" s="7" t="s">
        <v>1284</v>
      </c>
      <c r="B33" s="7">
        <v>9584296</v>
      </c>
      <c r="C33" s="52" t="s">
        <v>574</v>
      </c>
      <c r="D33" s="52" t="s">
        <v>22</v>
      </c>
      <c r="E33" s="52" t="s">
        <v>45</v>
      </c>
      <c r="F33" s="52" t="s">
        <v>1260</v>
      </c>
      <c r="G33" s="52" t="s">
        <v>869</v>
      </c>
      <c r="H33" s="52" t="s">
        <v>146</v>
      </c>
      <c r="I33" s="52" t="s">
        <v>354</v>
      </c>
      <c r="J33" s="53" t="s">
        <v>1257</v>
      </c>
      <c r="K33" s="53">
        <v>27294502.010000002</v>
      </c>
      <c r="L33" s="54">
        <v>44578</v>
      </c>
      <c r="M33" s="54">
        <v>44602</v>
      </c>
      <c r="N33" s="55">
        <v>25</v>
      </c>
      <c r="O33" s="17"/>
      <c r="P33" s="7" t="str">
        <f t="shared" si="1"/>
        <v>fev</v>
      </c>
      <c r="Q33" s="7">
        <v>2022</v>
      </c>
    </row>
    <row r="34" spans="1:17" x14ac:dyDescent="0.25">
      <c r="A34" s="7" t="s">
        <v>133</v>
      </c>
      <c r="B34" s="7">
        <v>9875397</v>
      </c>
      <c r="C34" s="52" t="s">
        <v>30</v>
      </c>
      <c r="D34" s="52" t="s">
        <v>22</v>
      </c>
      <c r="E34" s="52" t="s">
        <v>31</v>
      </c>
      <c r="F34" s="52" t="s">
        <v>134</v>
      </c>
      <c r="G34" s="52" t="s">
        <v>135</v>
      </c>
      <c r="H34" s="52" t="s">
        <v>48</v>
      </c>
      <c r="I34" s="52" t="s">
        <v>355</v>
      </c>
      <c r="J34" s="52"/>
      <c r="K34" s="52"/>
      <c r="L34" s="54">
        <v>44595</v>
      </c>
      <c r="M34" s="54">
        <v>44599</v>
      </c>
      <c r="N34" s="55">
        <v>5</v>
      </c>
      <c r="O34" s="17" t="s">
        <v>1285</v>
      </c>
      <c r="P34" s="7" t="str">
        <f t="shared" si="1"/>
        <v>fev</v>
      </c>
      <c r="Q34" s="7">
        <v>2022</v>
      </c>
    </row>
    <row r="35" spans="1:17" x14ac:dyDescent="0.25">
      <c r="A35" s="7" t="s">
        <v>307</v>
      </c>
      <c r="B35" s="7">
        <v>9876732</v>
      </c>
      <c r="C35" s="52" t="s">
        <v>34</v>
      </c>
      <c r="D35" s="52" t="s">
        <v>22</v>
      </c>
      <c r="E35" s="52" t="s">
        <v>31</v>
      </c>
      <c r="F35" s="52" t="s">
        <v>257</v>
      </c>
      <c r="G35" s="52" t="s">
        <v>1241</v>
      </c>
      <c r="H35" s="52" t="s">
        <v>28</v>
      </c>
      <c r="I35" s="52">
        <v>8</v>
      </c>
      <c r="J35" s="53">
        <v>10639312.84</v>
      </c>
      <c r="K35" s="53">
        <v>9418252.1899999995</v>
      </c>
      <c r="L35" s="54">
        <v>44595</v>
      </c>
      <c r="M35" s="54">
        <v>44603</v>
      </c>
      <c r="N35" s="55">
        <v>9</v>
      </c>
      <c r="O35" s="17" t="s">
        <v>1286</v>
      </c>
      <c r="P35" s="7" t="str">
        <f t="shared" si="1"/>
        <v>fev</v>
      </c>
      <c r="Q35" s="7">
        <v>2022</v>
      </c>
    </row>
    <row r="36" spans="1:17" x14ac:dyDescent="0.25">
      <c r="A36" s="7" t="s">
        <v>307</v>
      </c>
      <c r="B36" s="7">
        <v>10024076</v>
      </c>
      <c r="C36" s="52" t="s">
        <v>34</v>
      </c>
      <c r="D36" s="52" t="s">
        <v>22</v>
      </c>
      <c r="E36" s="52" t="s">
        <v>31</v>
      </c>
      <c r="F36" s="52" t="s">
        <v>257</v>
      </c>
      <c r="G36" s="52" t="s">
        <v>1241</v>
      </c>
      <c r="H36" s="52" t="s">
        <v>28</v>
      </c>
      <c r="I36" s="52">
        <v>1</v>
      </c>
      <c r="J36" s="53">
        <v>894085.68</v>
      </c>
      <c r="K36" s="53" t="s">
        <v>1287</v>
      </c>
      <c r="L36" s="54">
        <v>44606</v>
      </c>
      <c r="M36" s="54">
        <v>44610</v>
      </c>
      <c r="N36" s="55">
        <v>5</v>
      </c>
      <c r="O36" s="17" t="s">
        <v>318</v>
      </c>
      <c r="P36" s="7" t="str">
        <f t="shared" si="1"/>
        <v>fev</v>
      </c>
      <c r="Q36" s="7">
        <v>2022</v>
      </c>
    </row>
    <row r="37" spans="1:17" x14ac:dyDescent="0.25">
      <c r="A37" s="7" t="s">
        <v>308</v>
      </c>
      <c r="B37" s="7">
        <v>9830483</v>
      </c>
      <c r="C37" s="52" t="s">
        <v>34</v>
      </c>
      <c r="D37" s="52" t="s">
        <v>22</v>
      </c>
      <c r="E37" s="52" t="s">
        <v>31</v>
      </c>
      <c r="F37" s="52" t="s">
        <v>257</v>
      </c>
      <c r="G37" s="52" t="s">
        <v>1236</v>
      </c>
      <c r="H37" s="52" t="s">
        <v>28</v>
      </c>
      <c r="I37" s="52" t="s">
        <v>314</v>
      </c>
      <c r="J37" s="56">
        <v>15382625.880000001</v>
      </c>
      <c r="K37" s="56">
        <v>13848552.4</v>
      </c>
      <c r="L37" s="54">
        <v>44592</v>
      </c>
      <c r="M37" s="54">
        <v>44603</v>
      </c>
      <c r="N37" s="55">
        <v>12</v>
      </c>
      <c r="O37" s="17"/>
      <c r="P37" s="7" t="str">
        <f t="shared" si="1"/>
        <v>fev</v>
      </c>
      <c r="Q37" s="7">
        <v>2022</v>
      </c>
    </row>
    <row r="38" spans="1:17" x14ac:dyDescent="0.25">
      <c r="A38" s="7" t="s">
        <v>308</v>
      </c>
      <c r="B38" s="7">
        <v>10000295</v>
      </c>
      <c r="C38" s="52" t="s">
        <v>34</v>
      </c>
      <c r="D38" s="52" t="s">
        <v>22</v>
      </c>
      <c r="E38" s="52" t="s">
        <v>31</v>
      </c>
      <c r="F38" s="52" t="s">
        <v>257</v>
      </c>
      <c r="G38" s="52" t="s">
        <v>1236</v>
      </c>
      <c r="H38" s="52" t="s">
        <v>28</v>
      </c>
      <c r="I38" s="52" t="s">
        <v>354</v>
      </c>
      <c r="J38" s="56">
        <v>1056062.6000000001</v>
      </c>
      <c r="K38" s="52" t="s">
        <v>1253</v>
      </c>
      <c r="L38" s="54">
        <v>44603</v>
      </c>
      <c r="M38" s="54">
        <v>44613</v>
      </c>
      <c r="N38" s="55">
        <v>11</v>
      </c>
      <c r="O38" s="17"/>
      <c r="P38" s="7" t="str">
        <f t="shared" si="1"/>
        <v>fev</v>
      </c>
      <c r="Q38" s="7">
        <v>2022</v>
      </c>
    </row>
    <row r="39" spans="1:17" ht="30" x14ac:dyDescent="0.25">
      <c r="A39" s="7" t="s">
        <v>256</v>
      </c>
      <c r="B39" s="7">
        <v>9469888</v>
      </c>
      <c r="C39" s="52" t="s">
        <v>34</v>
      </c>
      <c r="D39" s="52" t="s">
        <v>22</v>
      </c>
      <c r="E39" s="52" t="s">
        <v>31</v>
      </c>
      <c r="F39" s="52" t="s">
        <v>257</v>
      </c>
      <c r="G39" s="52" t="s">
        <v>1246</v>
      </c>
      <c r="H39" s="52" t="s">
        <v>28</v>
      </c>
      <c r="I39" s="52">
        <v>9</v>
      </c>
      <c r="J39" s="57">
        <v>85519678.5</v>
      </c>
      <c r="K39" s="53" t="s">
        <v>1288</v>
      </c>
      <c r="L39" s="54">
        <v>44571</v>
      </c>
      <c r="M39" s="54">
        <v>44603</v>
      </c>
      <c r="N39" s="55">
        <v>33</v>
      </c>
      <c r="O39" s="17" t="s">
        <v>1289</v>
      </c>
      <c r="P39" s="7" t="str">
        <f t="shared" si="1"/>
        <v>fev</v>
      </c>
      <c r="Q39" s="7">
        <v>2022</v>
      </c>
    </row>
    <row r="40" spans="1:17" x14ac:dyDescent="0.25">
      <c r="A40" s="7" t="s">
        <v>256</v>
      </c>
      <c r="B40" s="7">
        <v>10015297</v>
      </c>
      <c r="C40" s="52" t="s">
        <v>34</v>
      </c>
      <c r="D40" s="52" t="s">
        <v>22</v>
      </c>
      <c r="E40" s="52" t="s">
        <v>31</v>
      </c>
      <c r="F40" s="52" t="s">
        <v>1290</v>
      </c>
      <c r="G40" s="52" t="s">
        <v>1246</v>
      </c>
      <c r="H40" s="52" t="s">
        <v>28</v>
      </c>
      <c r="I40" s="52">
        <v>1</v>
      </c>
      <c r="J40" s="57" t="s">
        <v>241</v>
      </c>
      <c r="K40" s="53" t="s">
        <v>241</v>
      </c>
      <c r="L40" s="54">
        <v>44606</v>
      </c>
      <c r="M40" s="54">
        <v>44610</v>
      </c>
      <c r="N40" s="55">
        <v>5</v>
      </c>
      <c r="O40" s="17" t="s">
        <v>1291</v>
      </c>
      <c r="P40" s="7" t="str">
        <f t="shared" si="1"/>
        <v>fev</v>
      </c>
      <c r="Q40" s="7">
        <v>2022</v>
      </c>
    </row>
    <row r="41" spans="1:17" ht="45" x14ac:dyDescent="0.25">
      <c r="A41" s="7" t="s">
        <v>258</v>
      </c>
      <c r="B41" s="7">
        <v>9556498</v>
      </c>
      <c r="C41" s="52" t="s">
        <v>34</v>
      </c>
      <c r="D41" s="52" t="s">
        <v>22</v>
      </c>
      <c r="E41" s="52" t="s">
        <v>31</v>
      </c>
      <c r="F41" s="52" t="s">
        <v>257</v>
      </c>
      <c r="G41" s="52" t="s">
        <v>1246</v>
      </c>
      <c r="H41" s="52" t="s">
        <v>28</v>
      </c>
      <c r="I41" s="52">
        <v>9</v>
      </c>
      <c r="J41" s="57">
        <v>69788732.530000001</v>
      </c>
      <c r="K41" s="57">
        <v>62700218.880000003</v>
      </c>
      <c r="L41" s="54">
        <v>44575</v>
      </c>
      <c r="M41" s="54">
        <v>44614</v>
      </c>
      <c r="N41" s="55">
        <v>40</v>
      </c>
      <c r="O41" s="17" t="s">
        <v>1273</v>
      </c>
      <c r="P41" s="7" t="str">
        <f t="shared" si="1"/>
        <v>fev</v>
      </c>
      <c r="Q41" s="7">
        <v>2022</v>
      </c>
    </row>
    <row r="42" spans="1:17" x14ac:dyDescent="0.25">
      <c r="A42" s="7" t="s">
        <v>258</v>
      </c>
      <c r="B42" s="7">
        <v>9842583</v>
      </c>
      <c r="C42" s="52" t="s">
        <v>34</v>
      </c>
      <c r="D42" s="52" t="s">
        <v>22</v>
      </c>
      <c r="E42" s="52" t="s">
        <v>31</v>
      </c>
      <c r="F42" s="52" t="s">
        <v>1290</v>
      </c>
      <c r="G42" s="52" t="s">
        <v>1246</v>
      </c>
      <c r="H42" s="52" t="s">
        <v>28</v>
      </c>
      <c r="I42" s="52">
        <v>1</v>
      </c>
      <c r="J42" s="57" t="s">
        <v>241</v>
      </c>
      <c r="K42" s="53" t="s">
        <v>241</v>
      </c>
      <c r="L42" s="54">
        <v>44593</v>
      </c>
      <c r="M42" s="54">
        <v>44610</v>
      </c>
      <c r="N42" s="55">
        <v>18</v>
      </c>
      <c r="O42" s="17" t="s">
        <v>1292</v>
      </c>
      <c r="P42" s="7" t="str">
        <f t="shared" si="1"/>
        <v>fev</v>
      </c>
      <c r="Q42" s="7">
        <v>2022</v>
      </c>
    </row>
    <row r="43" spans="1:17" x14ac:dyDescent="0.25">
      <c r="A43" s="7" t="s">
        <v>313</v>
      </c>
      <c r="B43" s="7">
        <v>9830327</v>
      </c>
      <c r="C43" s="52" t="s">
        <v>34</v>
      </c>
      <c r="D43" s="52" t="s">
        <v>22</v>
      </c>
      <c r="E43" s="52" t="s">
        <v>31</v>
      </c>
      <c r="F43" s="52" t="s">
        <v>257</v>
      </c>
      <c r="G43" s="52" t="s">
        <v>1236</v>
      </c>
      <c r="H43" s="52" t="s">
        <v>28</v>
      </c>
      <c r="I43" s="52" t="s">
        <v>314</v>
      </c>
      <c r="J43" s="56">
        <v>28556256.670000002</v>
      </c>
      <c r="K43" s="56">
        <v>25433043.48</v>
      </c>
      <c r="L43" s="54">
        <v>44592</v>
      </c>
      <c r="M43" s="54">
        <v>44603</v>
      </c>
      <c r="N43" s="55">
        <v>12</v>
      </c>
      <c r="O43" s="17"/>
      <c r="P43" s="7" t="str">
        <f t="shared" si="1"/>
        <v>fev</v>
      </c>
      <c r="Q43" s="7">
        <v>2022</v>
      </c>
    </row>
    <row r="44" spans="1:17" x14ac:dyDescent="0.25">
      <c r="A44" s="7" t="s">
        <v>313</v>
      </c>
      <c r="B44" s="7">
        <v>9993695</v>
      </c>
      <c r="C44" s="52" t="s">
        <v>34</v>
      </c>
      <c r="D44" s="52" t="s">
        <v>22</v>
      </c>
      <c r="E44" s="52" t="s">
        <v>31</v>
      </c>
      <c r="F44" s="52" t="s">
        <v>257</v>
      </c>
      <c r="G44" s="52" t="s">
        <v>1236</v>
      </c>
      <c r="H44" s="52" t="s">
        <v>28</v>
      </c>
      <c r="I44" s="52" t="s">
        <v>354</v>
      </c>
      <c r="J44" s="56">
        <v>3046736.72</v>
      </c>
      <c r="K44" s="52" t="s">
        <v>1253</v>
      </c>
      <c r="L44" s="54">
        <v>44603</v>
      </c>
      <c r="M44" s="54">
        <v>44613</v>
      </c>
      <c r="N44" s="55">
        <v>11</v>
      </c>
      <c r="O44" s="17"/>
      <c r="P44" s="7" t="str">
        <f t="shared" si="1"/>
        <v>fev</v>
      </c>
      <c r="Q44" s="7">
        <v>2022</v>
      </c>
    </row>
    <row r="45" spans="1:17" x14ac:dyDescent="0.25">
      <c r="A45" s="7" t="s">
        <v>315</v>
      </c>
      <c r="B45" s="7">
        <v>9861143</v>
      </c>
      <c r="C45" s="52" t="s">
        <v>34</v>
      </c>
      <c r="D45" s="52" t="s">
        <v>22</v>
      </c>
      <c r="E45" s="52" t="s">
        <v>31</v>
      </c>
      <c r="F45" s="52" t="s">
        <v>257</v>
      </c>
      <c r="G45" s="52" t="s">
        <v>1241</v>
      </c>
      <c r="H45" s="52" t="s">
        <v>28</v>
      </c>
      <c r="I45" s="52">
        <v>2</v>
      </c>
      <c r="J45" s="53">
        <v>70282419.099999994</v>
      </c>
      <c r="K45" s="53">
        <v>63098950.479999997</v>
      </c>
      <c r="L45" s="54">
        <v>44594</v>
      </c>
      <c r="M45" s="54">
        <v>44603</v>
      </c>
      <c r="N45" s="55">
        <v>10</v>
      </c>
      <c r="O45" s="17" t="s">
        <v>1286</v>
      </c>
      <c r="P45" s="7" t="str">
        <f t="shared" si="1"/>
        <v>fev</v>
      </c>
      <c r="Q45" s="7">
        <v>2022</v>
      </c>
    </row>
    <row r="46" spans="1:17" x14ac:dyDescent="0.25">
      <c r="A46" s="7" t="s">
        <v>315</v>
      </c>
      <c r="B46" s="7">
        <v>9995973</v>
      </c>
      <c r="C46" s="52" t="s">
        <v>34</v>
      </c>
      <c r="D46" s="52" t="s">
        <v>22</v>
      </c>
      <c r="E46" s="52" t="s">
        <v>31</v>
      </c>
      <c r="F46" s="52" t="s">
        <v>257</v>
      </c>
      <c r="G46" s="52" t="s">
        <v>1241</v>
      </c>
      <c r="H46" s="52" t="s">
        <v>28</v>
      </c>
      <c r="I46" s="52">
        <v>1</v>
      </c>
      <c r="J46" s="53">
        <v>9695211.1099999994</v>
      </c>
      <c r="K46" s="53" t="s">
        <v>1287</v>
      </c>
      <c r="L46" s="54">
        <v>44603</v>
      </c>
      <c r="M46" s="54">
        <v>44610</v>
      </c>
      <c r="N46" s="55">
        <v>8</v>
      </c>
      <c r="O46" s="17" t="s">
        <v>318</v>
      </c>
      <c r="P46" s="7" t="str">
        <f t="shared" si="1"/>
        <v>fev</v>
      </c>
      <c r="Q46" s="7">
        <v>2022</v>
      </c>
    </row>
    <row r="47" spans="1:17" x14ac:dyDescent="0.25">
      <c r="A47" s="23" t="s">
        <v>149</v>
      </c>
      <c r="B47" s="23">
        <v>10481454</v>
      </c>
      <c r="C47" s="23" t="s">
        <v>71</v>
      </c>
      <c r="D47" s="9" t="s">
        <v>22</v>
      </c>
      <c r="E47" s="9" t="s">
        <v>31</v>
      </c>
      <c r="F47" s="9" t="s">
        <v>82</v>
      </c>
      <c r="G47" s="9" t="s">
        <v>1236</v>
      </c>
      <c r="H47" s="23" t="s">
        <v>28</v>
      </c>
      <c r="I47" s="23" t="s">
        <v>325</v>
      </c>
      <c r="J47" s="60">
        <v>378349.52</v>
      </c>
      <c r="K47" s="60" t="s">
        <v>241</v>
      </c>
      <c r="L47" s="61">
        <v>44616</v>
      </c>
      <c r="M47" s="61"/>
      <c r="N47" s="61"/>
      <c r="O47" s="9"/>
      <c r="P47" s="7" t="str">
        <f t="shared" si="1"/>
        <v>jan</v>
      </c>
      <c r="Q47" s="7">
        <v>2022</v>
      </c>
    </row>
    <row r="48" spans="1:17" x14ac:dyDescent="0.25">
      <c r="A48" s="23" t="s">
        <v>327</v>
      </c>
      <c r="B48" s="23">
        <v>10458814</v>
      </c>
      <c r="C48" s="23" t="s">
        <v>328</v>
      </c>
      <c r="D48" s="9" t="s">
        <v>22</v>
      </c>
      <c r="E48" s="9" t="s">
        <v>31</v>
      </c>
      <c r="F48" s="9" t="s">
        <v>63</v>
      </c>
      <c r="G48" s="9" t="s">
        <v>1236</v>
      </c>
      <c r="H48" s="23"/>
      <c r="I48" s="23" t="s">
        <v>355</v>
      </c>
      <c r="J48" s="62" t="s">
        <v>241</v>
      </c>
      <c r="K48" s="62">
        <v>151064374.87</v>
      </c>
      <c r="L48" s="61">
        <v>44616</v>
      </c>
      <c r="M48" s="61">
        <v>44616</v>
      </c>
      <c r="N48" s="61"/>
      <c r="O48" s="9"/>
      <c r="P48" s="7" t="str">
        <f t="shared" si="1"/>
        <v>fev</v>
      </c>
      <c r="Q48" s="7">
        <v>2022</v>
      </c>
    </row>
    <row r="49" spans="1:17" x14ac:dyDescent="0.25">
      <c r="A49" s="23" t="s">
        <v>163</v>
      </c>
      <c r="B49" s="23">
        <v>10038244</v>
      </c>
      <c r="C49" s="23" t="s">
        <v>57</v>
      </c>
      <c r="D49" s="9" t="s">
        <v>22</v>
      </c>
      <c r="E49" s="9" t="s">
        <v>31</v>
      </c>
      <c r="F49" s="9" t="s">
        <v>58</v>
      </c>
      <c r="G49" s="9" t="s">
        <v>1246</v>
      </c>
      <c r="H49" s="23" t="s">
        <v>28</v>
      </c>
      <c r="I49" s="23">
        <v>2</v>
      </c>
      <c r="J49" s="23">
        <v>821404.3</v>
      </c>
      <c r="K49" s="23">
        <v>409019.02</v>
      </c>
      <c r="L49" s="61">
        <v>44538</v>
      </c>
      <c r="M49" s="61">
        <v>44538</v>
      </c>
      <c r="N49" s="61">
        <v>44538</v>
      </c>
      <c r="O49" s="9" t="s">
        <v>1276</v>
      </c>
      <c r="P49" s="7" t="str">
        <f t="shared" si="1"/>
        <v>dez</v>
      </c>
      <c r="Q49" s="7">
        <v>2022</v>
      </c>
    </row>
    <row r="50" spans="1:17" ht="45" x14ac:dyDescent="0.25">
      <c r="A50" s="23" t="s">
        <v>168</v>
      </c>
      <c r="B50" s="23">
        <v>10482183</v>
      </c>
      <c r="C50" s="23" t="s">
        <v>57</v>
      </c>
      <c r="D50" s="59" t="s">
        <v>22</v>
      </c>
      <c r="E50" s="9" t="s">
        <v>31</v>
      </c>
      <c r="F50" s="9" t="s">
        <v>58</v>
      </c>
      <c r="G50" s="9" t="s">
        <v>1293</v>
      </c>
      <c r="H50" s="23" t="s">
        <v>28</v>
      </c>
      <c r="I50" s="23" t="s">
        <v>325</v>
      </c>
      <c r="J50" s="63">
        <v>4809277.41</v>
      </c>
      <c r="K50" s="63">
        <v>1712233.63</v>
      </c>
      <c r="L50" s="61">
        <v>44490</v>
      </c>
      <c r="M50" s="61">
        <v>44498</v>
      </c>
      <c r="N50" s="61" t="s">
        <v>1253</v>
      </c>
      <c r="O50" s="9" t="s">
        <v>1294</v>
      </c>
      <c r="P50" s="7" t="str">
        <f t="shared" si="1"/>
        <v>out</v>
      </c>
      <c r="Q50" s="7">
        <v>2022</v>
      </c>
    </row>
    <row r="51" spans="1:17" ht="30" x14ac:dyDescent="0.25">
      <c r="A51" s="23" t="s">
        <v>170</v>
      </c>
      <c r="B51" s="23">
        <v>10401790</v>
      </c>
      <c r="C51" s="23" t="s">
        <v>57</v>
      </c>
      <c r="D51" s="59" t="s">
        <v>22</v>
      </c>
      <c r="E51" s="9" t="s">
        <v>31</v>
      </c>
      <c r="F51" s="9" t="s">
        <v>58</v>
      </c>
      <c r="G51" s="9" t="s">
        <v>846</v>
      </c>
      <c r="H51" s="23" t="s">
        <v>28</v>
      </c>
      <c r="I51" s="23" t="s">
        <v>325</v>
      </c>
      <c r="J51" s="63">
        <v>1148884.52</v>
      </c>
      <c r="K51" s="60">
        <v>533665.39</v>
      </c>
      <c r="L51" s="61">
        <v>44552</v>
      </c>
      <c r="M51" s="61">
        <v>44552</v>
      </c>
      <c r="N51" s="61">
        <v>44552</v>
      </c>
      <c r="O51" s="9" t="s">
        <v>1295</v>
      </c>
      <c r="P51" s="7" t="str">
        <f t="shared" si="1"/>
        <v>dez</v>
      </c>
      <c r="Q51" s="7">
        <v>2022</v>
      </c>
    </row>
    <row r="52" spans="1:17" ht="75" x14ac:dyDescent="0.25">
      <c r="A52" s="23" t="s">
        <v>1296</v>
      </c>
      <c r="B52" s="23">
        <v>10304301</v>
      </c>
      <c r="C52" s="23" t="s">
        <v>113</v>
      </c>
      <c r="D52" s="59" t="s">
        <v>22</v>
      </c>
      <c r="E52" s="9" t="s">
        <v>31</v>
      </c>
      <c r="F52" s="9" t="s">
        <v>46</v>
      </c>
      <c r="G52" s="9" t="s">
        <v>1293</v>
      </c>
      <c r="H52" s="23" t="s">
        <v>28</v>
      </c>
      <c r="I52" s="23" t="s">
        <v>1297</v>
      </c>
      <c r="J52" s="63">
        <v>61874.89</v>
      </c>
      <c r="K52" s="63">
        <v>43821.41</v>
      </c>
      <c r="L52" s="61">
        <v>44538</v>
      </c>
      <c r="M52" s="61">
        <v>44538</v>
      </c>
      <c r="N52" s="61" t="s">
        <v>1253</v>
      </c>
      <c r="O52" s="9" t="s">
        <v>1298</v>
      </c>
      <c r="P52" s="7" t="str">
        <f t="shared" si="1"/>
        <v>dez</v>
      </c>
      <c r="Q52" s="7">
        <v>2022</v>
      </c>
    </row>
    <row r="53" spans="1:17" ht="30" x14ac:dyDescent="0.25">
      <c r="A53" s="23" t="s">
        <v>1299</v>
      </c>
      <c r="B53" s="23">
        <v>10408694</v>
      </c>
      <c r="C53" s="23" t="s">
        <v>30</v>
      </c>
      <c r="D53" s="9" t="s">
        <v>22</v>
      </c>
      <c r="E53" s="9" t="s">
        <v>31</v>
      </c>
      <c r="F53" s="9" t="s">
        <v>69</v>
      </c>
      <c r="G53" s="9" t="s">
        <v>1246</v>
      </c>
      <c r="H53" s="23" t="s">
        <v>28</v>
      </c>
      <c r="I53" s="23">
        <v>10</v>
      </c>
      <c r="J53" s="64">
        <v>15382185.470000001</v>
      </c>
      <c r="K53" s="23">
        <v>14257627.1</v>
      </c>
      <c r="L53" s="61">
        <v>44594</v>
      </c>
      <c r="M53" s="61">
        <v>44594</v>
      </c>
      <c r="N53" s="61">
        <v>44599</v>
      </c>
      <c r="O53" s="9" t="s">
        <v>1300</v>
      </c>
      <c r="P53" s="7" t="str">
        <f t="shared" si="1"/>
        <v>fev</v>
      </c>
      <c r="Q53" s="7">
        <v>2022</v>
      </c>
    </row>
    <row r="54" spans="1:17" x14ac:dyDescent="0.25">
      <c r="A54" s="23" t="s">
        <v>1301</v>
      </c>
      <c r="B54" s="23">
        <v>10588955</v>
      </c>
      <c r="C54" s="23" t="s">
        <v>101</v>
      </c>
      <c r="D54" s="9" t="s">
        <v>22</v>
      </c>
      <c r="E54" s="9" t="s">
        <v>31</v>
      </c>
      <c r="F54" s="9" t="s">
        <v>251</v>
      </c>
      <c r="G54" s="9" t="s">
        <v>1241</v>
      </c>
      <c r="H54" s="23"/>
      <c r="I54" s="23">
        <v>2</v>
      </c>
      <c r="J54" s="62">
        <v>92204.72</v>
      </c>
      <c r="K54" s="62">
        <v>77714.820000000007</v>
      </c>
      <c r="L54" s="61">
        <v>44925</v>
      </c>
      <c r="M54" s="61"/>
      <c r="N54" s="61"/>
      <c r="O54" s="9"/>
      <c r="P54" s="7" t="str">
        <f t="shared" si="1"/>
        <v>jan</v>
      </c>
      <c r="Q54" s="7">
        <v>2022</v>
      </c>
    </row>
    <row r="55" spans="1:17" ht="60" x14ac:dyDescent="0.25">
      <c r="A55" s="23" t="s">
        <v>273</v>
      </c>
      <c r="B55" s="23">
        <v>10168928</v>
      </c>
      <c r="C55" s="23" t="s">
        <v>71</v>
      </c>
      <c r="D55" s="59" t="s">
        <v>22</v>
      </c>
      <c r="E55" s="9" t="s">
        <v>31</v>
      </c>
      <c r="F55" s="9" t="s">
        <v>1280</v>
      </c>
      <c r="G55" s="9" t="s">
        <v>846</v>
      </c>
      <c r="H55" s="23" t="s">
        <v>146</v>
      </c>
      <c r="I55" s="23" t="s">
        <v>355</v>
      </c>
      <c r="J55" s="63">
        <v>54377621.670000002</v>
      </c>
      <c r="K55" s="60" t="s">
        <v>1253</v>
      </c>
      <c r="L55" s="61">
        <v>44508</v>
      </c>
      <c r="M55" s="61">
        <v>44508</v>
      </c>
      <c r="N55" s="61">
        <v>44537</v>
      </c>
      <c r="O55" s="9" t="s">
        <v>1302</v>
      </c>
      <c r="P55" s="7" t="str">
        <f t="shared" si="1"/>
        <v>nov</v>
      </c>
      <c r="Q55" s="7">
        <v>2022</v>
      </c>
    </row>
    <row r="56" spans="1:17" ht="30" x14ac:dyDescent="0.25">
      <c r="A56" s="23" t="s">
        <v>119</v>
      </c>
      <c r="B56" s="23">
        <v>10280308</v>
      </c>
      <c r="C56" s="23" t="s">
        <v>113</v>
      </c>
      <c r="D56" s="9" t="s">
        <v>22</v>
      </c>
      <c r="E56" s="9" t="s">
        <v>31</v>
      </c>
      <c r="F56" s="9" t="s">
        <v>189</v>
      </c>
      <c r="G56" s="9" t="s">
        <v>1241</v>
      </c>
      <c r="H56" s="23" t="s">
        <v>28</v>
      </c>
      <c r="I56" s="23">
        <v>2</v>
      </c>
      <c r="J56" s="62">
        <v>260311.98</v>
      </c>
      <c r="K56" s="62">
        <v>111837.2</v>
      </c>
      <c r="L56" s="61">
        <v>44595</v>
      </c>
      <c r="M56" s="61"/>
      <c r="N56" s="61"/>
      <c r="O56" s="9" t="s">
        <v>1303</v>
      </c>
      <c r="P56" s="7" t="str">
        <f t="shared" si="1"/>
        <v>jan</v>
      </c>
      <c r="Q56" s="7">
        <v>2022</v>
      </c>
    </row>
    <row r="57" spans="1:17" x14ac:dyDescent="0.25">
      <c r="A57" s="23" t="s">
        <v>1304</v>
      </c>
      <c r="B57" s="23">
        <v>10364660</v>
      </c>
      <c r="C57" s="23" t="s">
        <v>468</v>
      </c>
      <c r="D57" s="59" t="s">
        <v>22</v>
      </c>
      <c r="E57" s="9" t="s">
        <v>31</v>
      </c>
      <c r="F57" s="9" t="s">
        <v>251</v>
      </c>
      <c r="G57" s="9" t="s">
        <v>145</v>
      </c>
      <c r="H57" s="23" t="s">
        <v>146</v>
      </c>
      <c r="I57" s="23">
        <v>1</v>
      </c>
      <c r="J57" s="63">
        <v>250241.63</v>
      </c>
      <c r="K57" s="60">
        <v>203202.93</v>
      </c>
      <c r="L57" s="61">
        <v>44617</v>
      </c>
      <c r="M57" s="61">
        <v>44617</v>
      </c>
      <c r="N57" s="61">
        <v>44617</v>
      </c>
      <c r="O57" s="9"/>
      <c r="P57" s="7" t="str">
        <f t="shared" si="1"/>
        <v>fev</v>
      </c>
      <c r="Q57" s="7">
        <v>2022</v>
      </c>
    </row>
    <row r="58" spans="1:17" x14ac:dyDescent="0.25">
      <c r="A58" s="23" t="s">
        <v>360</v>
      </c>
      <c r="B58" s="23">
        <v>10607771</v>
      </c>
      <c r="C58" s="23" t="s">
        <v>99</v>
      </c>
      <c r="D58" s="9" t="s">
        <v>22</v>
      </c>
      <c r="E58" s="9" t="s">
        <v>31</v>
      </c>
      <c r="F58" s="9" t="s">
        <v>361</v>
      </c>
      <c r="G58" s="9" t="s">
        <v>1236</v>
      </c>
      <c r="H58" s="23" t="s">
        <v>28</v>
      </c>
      <c r="I58" s="23" t="s">
        <v>363</v>
      </c>
      <c r="J58" s="60">
        <v>517633552.00999999</v>
      </c>
      <c r="K58" s="60" t="s">
        <v>241</v>
      </c>
      <c r="L58" s="61">
        <v>44629</v>
      </c>
      <c r="M58" s="61"/>
      <c r="N58" s="61"/>
      <c r="O58" s="9"/>
      <c r="P58" s="7" t="str">
        <f t="shared" si="1"/>
        <v>jan</v>
      </c>
      <c r="Q58" s="7">
        <v>2022</v>
      </c>
    </row>
    <row r="59" spans="1:17" ht="60" x14ac:dyDescent="0.25">
      <c r="A59" s="23" t="s">
        <v>64</v>
      </c>
      <c r="B59" s="23">
        <v>10257724</v>
      </c>
      <c r="C59" s="23" t="s">
        <v>57</v>
      </c>
      <c r="D59" s="59" t="s">
        <v>22</v>
      </c>
      <c r="E59" s="9" t="s">
        <v>31</v>
      </c>
      <c r="F59" s="9" t="s">
        <v>58</v>
      </c>
      <c r="G59" s="9" t="s">
        <v>846</v>
      </c>
      <c r="H59" s="23" t="s">
        <v>28</v>
      </c>
      <c r="I59" s="23" t="s">
        <v>325</v>
      </c>
      <c r="J59" s="63">
        <v>6694760.2999999998</v>
      </c>
      <c r="K59" s="60">
        <v>4965925.62</v>
      </c>
      <c r="L59" s="61">
        <v>44537</v>
      </c>
      <c r="M59" s="61">
        <v>44537</v>
      </c>
      <c r="N59" s="61"/>
      <c r="O59" s="9" t="s">
        <v>1305</v>
      </c>
      <c r="P59" s="7" t="str">
        <f t="shared" si="1"/>
        <v>dez</v>
      </c>
      <c r="Q59" s="7">
        <v>2022</v>
      </c>
    </row>
    <row r="60" spans="1:17" ht="30" x14ac:dyDescent="0.25">
      <c r="A60" s="23" t="s">
        <v>1306</v>
      </c>
      <c r="B60" s="23">
        <v>10325021</v>
      </c>
      <c r="C60" s="23" t="s">
        <v>71</v>
      </c>
      <c r="D60" s="9" t="s">
        <v>22</v>
      </c>
      <c r="E60" s="9" t="s">
        <v>31</v>
      </c>
      <c r="F60" s="9" t="s">
        <v>1307</v>
      </c>
      <c r="G60" s="9" t="s">
        <v>1246</v>
      </c>
      <c r="H60" s="23" t="s">
        <v>146</v>
      </c>
      <c r="I60" s="23">
        <v>1</v>
      </c>
      <c r="J60" s="23">
        <v>16781071.77</v>
      </c>
      <c r="K60" s="23" t="s">
        <v>241</v>
      </c>
      <c r="L60" s="61">
        <v>44627</v>
      </c>
      <c r="M60" s="61">
        <v>44627</v>
      </c>
      <c r="N60" s="61">
        <v>44627</v>
      </c>
      <c r="O60" s="9" t="s">
        <v>1308</v>
      </c>
      <c r="P60" s="7" t="str">
        <f t="shared" si="1"/>
        <v>mar</v>
      </c>
      <c r="Q60" s="7">
        <v>2022</v>
      </c>
    </row>
    <row r="61" spans="1:17" ht="45" x14ac:dyDescent="0.25">
      <c r="A61" s="23" t="s">
        <v>1306</v>
      </c>
      <c r="B61" s="23">
        <v>10499881</v>
      </c>
      <c r="C61" s="23" t="s">
        <v>71</v>
      </c>
      <c r="D61" s="9" t="s">
        <v>22</v>
      </c>
      <c r="E61" s="9" t="s">
        <v>31</v>
      </c>
      <c r="F61" s="9" t="s">
        <v>63</v>
      </c>
      <c r="G61" s="9" t="s">
        <v>1246</v>
      </c>
      <c r="H61" s="23" t="s">
        <v>146</v>
      </c>
      <c r="I61" s="23">
        <v>1</v>
      </c>
      <c r="J61" s="64">
        <v>16781071.77</v>
      </c>
      <c r="K61" s="64" t="s">
        <v>241</v>
      </c>
      <c r="L61" s="61">
        <v>44627</v>
      </c>
      <c r="M61" s="61">
        <v>44627</v>
      </c>
      <c r="N61" s="61">
        <v>44627</v>
      </c>
      <c r="O61" s="9" t="s">
        <v>1309</v>
      </c>
      <c r="P61" s="7" t="str">
        <f t="shared" si="1"/>
        <v>mar</v>
      </c>
      <c r="Q61" s="7">
        <v>2022</v>
      </c>
    </row>
    <row r="62" spans="1:17" x14ac:dyDescent="0.25">
      <c r="A62" s="23" t="s">
        <v>254</v>
      </c>
      <c r="B62" s="23">
        <v>10303861</v>
      </c>
      <c r="C62" s="23" t="s">
        <v>71</v>
      </c>
      <c r="D62" s="9" t="s">
        <v>22</v>
      </c>
      <c r="E62" s="9" t="s">
        <v>31</v>
      </c>
      <c r="F62" s="9" t="s">
        <v>82</v>
      </c>
      <c r="G62" s="9" t="s">
        <v>1236</v>
      </c>
      <c r="H62" s="23" t="s">
        <v>28</v>
      </c>
      <c r="I62" s="23" t="s">
        <v>325</v>
      </c>
      <c r="J62" s="62">
        <v>624594.72</v>
      </c>
      <c r="K62" s="62" t="s">
        <v>241</v>
      </c>
      <c r="L62" s="61">
        <v>44603</v>
      </c>
      <c r="M62" s="61"/>
      <c r="N62" s="61"/>
      <c r="O62" s="9"/>
      <c r="P62" s="7" t="str">
        <f t="shared" si="1"/>
        <v>jan</v>
      </c>
      <c r="Q62" s="7">
        <v>2022</v>
      </c>
    </row>
    <row r="63" spans="1:17" ht="30" x14ac:dyDescent="0.25">
      <c r="A63" s="23" t="s">
        <v>1310</v>
      </c>
      <c r="B63" s="23">
        <v>10493603</v>
      </c>
      <c r="C63" s="23" t="s">
        <v>99</v>
      </c>
      <c r="D63" s="9" t="s">
        <v>22</v>
      </c>
      <c r="E63" s="9" t="s">
        <v>31</v>
      </c>
      <c r="F63" s="9" t="s">
        <v>361</v>
      </c>
      <c r="G63" s="9" t="s">
        <v>1241</v>
      </c>
      <c r="H63" s="23" t="s">
        <v>28</v>
      </c>
      <c r="I63" s="23">
        <v>10</v>
      </c>
      <c r="J63" s="62">
        <v>276203392.45999998</v>
      </c>
      <c r="K63" s="62"/>
      <c r="L63" s="61">
        <v>44627</v>
      </c>
      <c r="M63" s="61">
        <v>44629</v>
      </c>
      <c r="N63" s="61">
        <v>44629</v>
      </c>
      <c r="O63" s="9" t="s">
        <v>1303</v>
      </c>
      <c r="P63" s="7" t="str">
        <f t="shared" si="1"/>
        <v>mar</v>
      </c>
      <c r="Q63" s="7">
        <v>2022</v>
      </c>
    </row>
    <row r="64" spans="1:17" x14ac:dyDescent="0.25">
      <c r="A64" s="23" t="s">
        <v>379</v>
      </c>
      <c r="B64" s="23">
        <v>10880565</v>
      </c>
      <c r="C64" s="23" t="s">
        <v>113</v>
      </c>
      <c r="D64" s="59" t="s">
        <v>22</v>
      </c>
      <c r="E64" s="9" t="s">
        <v>31</v>
      </c>
      <c r="F64" s="9" t="s">
        <v>46</v>
      </c>
      <c r="G64" s="9" t="s">
        <v>817</v>
      </c>
      <c r="H64" s="23" t="s">
        <v>28</v>
      </c>
      <c r="I64" s="23" t="s">
        <v>354</v>
      </c>
      <c r="J64" s="63">
        <v>58949.13</v>
      </c>
      <c r="K64" s="60">
        <v>54085.81</v>
      </c>
      <c r="L64" s="61">
        <v>44665</v>
      </c>
      <c r="M64" s="61">
        <v>44680</v>
      </c>
      <c r="N64" s="65">
        <v>16</v>
      </c>
      <c r="O64" s="18" t="s">
        <v>1193</v>
      </c>
      <c r="P64" s="7" t="str">
        <f t="shared" si="1"/>
        <v>abr</v>
      </c>
      <c r="Q64" s="7">
        <v>2022</v>
      </c>
    </row>
    <row r="65" spans="1:17" x14ac:dyDescent="0.25">
      <c r="A65" s="23" t="s">
        <v>1311</v>
      </c>
      <c r="B65" s="23">
        <v>10782445</v>
      </c>
      <c r="C65" s="23" t="s">
        <v>71</v>
      </c>
      <c r="D65" s="13" t="s">
        <v>22</v>
      </c>
      <c r="E65" s="9" t="s">
        <v>31</v>
      </c>
      <c r="F65" s="9" t="s">
        <v>82</v>
      </c>
      <c r="G65" s="9" t="s">
        <v>1236</v>
      </c>
      <c r="H65" s="23" t="s">
        <v>28</v>
      </c>
      <c r="I65" s="23" t="s">
        <v>354</v>
      </c>
      <c r="J65" s="64">
        <v>271156.88</v>
      </c>
      <c r="K65" s="23" t="s">
        <v>241</v>
      </c>
      <c r="L65" s="61">
        <v>44662</v>
      </c>
      <c r="M65" s="61">
        <v>44664</v>
      </c>
      <c r="N65" s="65">
        <v>3</v>
      </c>
      <c r="O65" s="18"/>
      <c r="P65" s="7" t="str">
        <f t="shared" si="1"/>
        <v>abr</v>
      </c>
      <c r="Q65" s="7">
        <v>2022</v>
      </c>
    </row>
    <row r="66" spans="1:17" ht="60" x14ac:dyDescent="0.25">
      <c r="A66" s="23" t="s">
        <v>1312</v>
      </c>
      <c r="B66" s="23">
        <v>10842136</v>
      </c>
      <c r="C66" s="23" t="s">
        <v>30</v>
      </c>
      <c r="D66" s="13" t="s">
        <v>22</v>
      </c>
      <c r="E66" s="9" t="s">
        <v>31</v>
      </c>
      <c r="F66" s="9" t="s">
        <v>32</v>
      </c>
      <c r="G66" s="9" t="s">
        <v>1241</v>
      </c>
      <c r="H66" s="23" t="s">
        <v>28</v>
      </c>
      <c r="I66" s="23">
        <v>7</v>
      </c>
      <c r="J66" s="64">
        <v>19255102.84</v>
      </c>
      <c r="K66" s="23">
        <v>15809548.470000001</v>
      </c>
      <c r="L66" s="61">
        <v>44665</v>
      </c>
      <c r="M66" s="61">
        <v>44670</v>
      </c>
      <c r="N66" s="65">
        <v>6</v>
      </c>
      <c r="O66" s="18" t="s">
        <v>1313</v>
      </c>
      <c r="P66" s="7" t="str">
        <f t="shared" si="1"/>
        <v>abr</v>
      </c>
      <c r="Q66" s="7">
        <v>2022</v>
      </c>
    </row>
    <row r="67" spans="1:17" ht="30" x14ac:dyDescent="0.25">
      <c r="A67" s="23" t="s">
        <v>1314</v>
      </c>
      <c r="B67" s="23">
        <v>10879610</v>
      </c>
      <c r="C67" s="23" t="s">
        <v>211</v>
      </c>
      <c r="D67" s="13" t="s">
        <v>22</v>
      </c>
      <c r="E67" s="9" t="s">
        <v>31</v>
      </c>
      <c r="F67" s="9" t="s">
        <v>63</v>
      </c>
      <c r="G67" s="9" t="s">
        <v>846</v>
      </c>
      <c r="H67" s="23" t="s">
        <v>146</v>
      </c>
      <c r="I67" s="23" t="s">
        <v>354</v>
      </c>
      <c r="J67" s="64">
        <v>173287.02</v>
      </c>
      <c r="K67" s="23" t="s">
        <v>241</v>
      </c>
      <c r="L67" s="61">
        <v>44669</v>
      </c>
      <c r="M67" s="61">
        <v>44680</v>
      </c>
      <c r="N67" s="65">
        <v>12</v>
      </c>
      <c r="O67" s="18" t="s">
        <v>1315</v>
      </c>
      <c r="P67" s="7" t="str">
        <f t="shared" ref="P67:P130" si="2">TEXT(M67,"MMM")</f>
        <v>abr</v>
      </c>
      <c r="Q67" s="7">
        <v>2022</v>
      </c>
    </row>
    <row r="68" spans="1:17" x14ac:dyDescent="0.25">
      <c r="A68" s="23" t="s">
        <v>403</v>
      </c>
      <c r="B68" s="23">
        <v>11012229</v>
      </c>
      <c r="C68" s="23" t="s">
        <v>113</v>
      </c>
      <c r="D68" s="13" t="s">
        <v>22</v>
      </c>
      <c r="E68" s="9" t="s">
        <v>31</v>
      </c>
      <c r="F68" s="9" t="s">
        <v>189</v>
      </c>
      <c r="G68" s="9" t="s">
        <v>135</v>
      </c>
      <c r="H68" s="23" t="s">
        <v>28</v>
      </c>
      <c r="I68" s="23" t="s">
        <v>354</v>
      </c>
      <c r="J68" s="64"/>
      <c r="K68" s="23"/>
      <c r="L68" s="61">
        <v>44677</v>
      </c>
      <c r="M68" s="61">
        <v>44680</v>
      </c>
      <c r="N68" s="65">
        <v>4</v>
      </c>
      <c r="O68" s="18"/>
      <c r="P68" s="7" t="str">
        <f t="shared" si="2"/>
        <v>abr</v>
      </c>
      <c r="Q68" s="7">
        <v>2022</v>
      </c>
    </row>
    <row r="69" spans="1:17" x14ac:dyDescent="0.25">
      <c r="A69" s="23" t="s">
        <v>404</v>
      </c>
      <c r="B69" s="23">
        <v>11011407</v>
      </c>
      <c r="C69" s="23" t="s">
        <v>113</v>
      </c>
      <c r="D69" s="59" t="s">
        <v>22</v>
      </c>
      <c r="E69" s="9" t="s">
        <v>31</v>
      </c>
      <c r="F69" s="9" t="s">
        <v>134</v>
      </c>
      <c r="G69" s="9" t="s">
        <v>817</v>
      </c>
      <c r="H69" s="23" t="s">
        <v>28</v>
      </c>
      <c r="I69" s="23" t="s">
        <v>354</v>
      </c>
      <c r="J69" s="63">
        <v>103598.17</v>
      </c>
      <c r="K69" s="60">
        <v>97061.61</v>
      </c>
      <c r="L69" s="61">
        <v>44678</v>
      </c>
      <c r="M69" s="61">
        <v>44679</v>
      </c>
      <c r="N69" s="65">
        <v>2</v>
      </c>
      <c r="O69" s="18"/>
      <c r="P69" s="7" t="str">
        <f t="shared" si="2"/>
        <v>abr</v>
      </c>
      <c r="Q69" s="7">
        <v>2022</v>
      </c>
    </row>
    <row r="70" spans="1:17" x14ac:dyDescent="0.25">
      <c r="A70" s="23" t="s">
        <v>405</v>
      </c>
      <c r="B70" s="23">
        <v>11017376</v>
      </c>
      <c r="C70" s="23" t="s">
        <v>113</v>
      </c>
      <c r="D70" s="59" t="s">
        <v>22</v>
      </c>
      <c r="E70" s="9" t="s">
        <v>31</v>
      </c>
      <c r="F70" s="9" t="s">
        <v>134</v>
      </c>
      <c r="G70" s="9" t="s">
        <v>817</v>
      </c>
      <c r="H70" s="23" t="s">
        <v>28</v>
      </c>
      <c r="I70" s="23" t="s">
        <v>354</v>
      </c>
      <c r="J70" s="63">
        <v>96483.199999999997</v>
      </c>
      <c r="K70" s="63">
        <v>90369.45</v>
      </c>
      <c r="L70" s="61">
        <v>44678</v>
      </c>
      <c r="M70" s="61">
        <v>44679</v>
      </c>
      <c r="N70" s="65">
        <v>2</v>
      </c>
      <c r="O70" s="18"/>
      <c r="P70" s="7" t="str">
        <f t="shared" si="2"/>
        <v>abr</v>
      </c>
      <c r="Q70" s="7">
        <v>2022</v>
      </c>
    </row>
    <row r="71" spans="1:17" x14ac:dyDescent="0.25">
      <c r="A71" s="23" t="s">
        <v>406</v>
      </c>
      <c r="B71" s="23">
        <v>11072069</v>
      </c>
      <c r="C71" s="23" t="s">
        <v>113</v>
      </c>
      <c r="D71" s="13" t="s">
        <v>22</v>
      </c>
      <c r="E71" s="9" t="s">
        <v>31</v>
      </c>
      <c r="F71" s="9" t="s">
        <v>189</v>
      </c>
      <c r="G71" s="9" t="s">
        <v>1241</v>
      </c>
      <c r="H71" s="23" t="s">
        <v>28</v>
      </c>
      <c r="I71" s="23">
        <v>1</v>
      </c>
      <c r="J71" s="64">
        <v>103354.87</v>
      </c>
      <c r="K71" s="23" t="s">
        <v>1253</v>
      </c>
      <c r="L71" s="61">
        <v>44679</v>
      </c>
      <c r="M71" s="61">
        <v>44680</v>
      </c>
      <c r="N71" s="65">
        <v>2</v>
      </c>
      <c r="O71" s="18"/>
      <c r="P71" s="7" t="str">
        <f t="shared" si="2"/>
        <v>abr</v>
      </c>
      <c r="Q71" s="7">
        <v>2022</v>
      </c>
    </row>
    <row r="72" spans="1:17" x14ac:dyDescent="0.25">
      <c r="A72" s="23" t="s">
        <v>407</v>
      </c>
      <c r="B72" s="23">
        <v>11035489</v>
      </c>
      <c r="C72" s="23" t="s">
        <v>113</v>
      </c>
      <c r="D72" s="13" t="s">
        <v>22</v>
      </c>
      <c r="E72" s="9" t="s">
        <v>31</v>
      </c>
      <c r="F72" s="9" t="s">
        <v>189</v>
      </c>
      <c r="G72" s="9" t="s">
        <v>135</v>
      </c>
      <c r="H72" s="23" t="s">
        <v>28</v>
      </c>
      <c r="I72" s="23" t="s">
        <v>354</v>
      </c>
      <c r="J72" s="64"/>
      <c r="K72" s="23"/>
      <c r="L72" s="61">
        <v>44678</v>
      </c>
      <c r="M72" s="61">
        <v>44680</v>
      </c>
      <c r="N72" s="65">
        <v>3</v>
      </c>
      <c r="O72" s="18"/>
      <c r="P72" s="7" t="str">
        <f t="shared" si="2"/>
        <v>abr</v>
      </c>
      <c r="Q72" s="7">
        <v>2022</v>
      </c>
    </row>
    <row r="73" spans="1:17" x14ac:dyDescent="0.25">
      <c r="A73" s="23" t="s">
        <v>118</v>
      </c>
      <c r="B73" s="23">
        <v>10674806</v>
      </c>
      <c r="C73" s="23" t="s">
        <v>1316</v>
      </c>
      <c r="D73" s="13" t="s">
        <v>22</v>
      </c>
      <c r="E73" s="9" t="s">
        <v>31</v>
      </c>
      <c r="F73" s="9" t="s">
        <v>189</v>
      </c>
      <c r="G73" s="9" t="s">
        <v>1317</v>
      </c>
      <c r="H73" s="23" t="s">
        <v>28</v>
      </c>
      <c r="I73" s="23">
        <v>2</v>
      </c>
      <c r="J73" s="64" t="s">
        <v>1318</v>
      </c>
      <c r="K73" s="23" t="s">
        <v>1253</v>
      </c>
      <c r="L73" s="61">
        <v>44655</v>
      </c>
      <c r="M73" s="61">
        <v>44662</v>
      </c>
      <c r="N73" s="65">
        <v>8</v>
      </c>
      <c r="O73" s="18"/>
      <c r="P73" s="7" t="str">
        <f t="shared" si="2"/>
        <v>abr</v>
      </c>
      <c r="Q73" s="7">
        <v>2022</v>
      </c>
    </row>
    <row r="74" spans="1:17" ht="60" x14ac:dyDescent="0.25">
      <c r="A74" s="23" t="s">
        <v>411</v>
      </c>
      <c r="B74" s="23">
        <v>10536821</v>
      </c>
      <c r="C74" s="23" t="s">
        <v>328</v>
      </c>
      <c r="D74" s="13" t="s">
        <v>22</v>
      </c>
      <c r="E74" s="9" t="s">
        <v>31</v>
      </c>
      <c r="F74" s="9" t="s">
        <v>1319</v>
      </c>
      <c r="G74" s="9" t="s">
        <v>1246</v>
      </c>
      <c r="H74" s="23" t="s">
        <v>146</v>
      </c>
      <c r="I74" s="23">
        <v>1</v>
      </c>
      <c r="J74" s="64">
        <v>204136.56</v>
      </c>
      <c r="K74" s="23">
        <v>193434.11</v>
      </c>
      <c r="L74" s="61">
        <v>44648</v>
      </c>
      <c r="M74" s="61">
        <v>44659</v>
      </c>
      <c r="N74" s="65">
        <v>12</v>
      </c>
      <c r="O74" s="18" t="s">
        <v>1320</v>
      </c>
      <c r="P74" s="7" t="str">
        <f t="shared" si="2"/>
        <v>abr</v>
      </c>
      <c r="Q74" s="7">
        <v>2022</v>
      </c>
    </row>
    <row r="75" spans="1:17" x14ac:dyDescent="0.25">
      <c r="A75" s="23" t="s">
        <v>221</v>
      </c>
      <c r="B75" s="23">
        <v>10982060</v>
      </c>
      <c r="C75" s="23" t="s">
        <v>187</v>
      </c>
      <c r="D75" s="13" t="s">
        <v>22</v>
      </c>
      <c r="E75" s="9" t="s">
        <v>31</v>
      </c>
      <c r="F75" s="9" t="s">
        <v>46</v>
      </c>
      <c r="G75" s="9" t="s">
        <v>846</v>
      </c>
      <c r="H75" s="23" t="s">
        <v>28</v>
      </c>
      <c r="I75" s="23" t="s">
        <v>325</v>
      </c>
      <c r="J75" s="64">
        <v>1187339.6299999999</v>
      </c>
      <c r="K75" s="23">
        <v>787342.96</v>
      </c>
      <c r="L75" s="61">
        <v>44676</v>
      </c>
      <c r="M75" s="61">
        <v>44680</v>
      </c>
      <c r="N75" s="65">
        <v>5</v>
      </c>
      <c r="O75" s="18"/>
      <c r="P75" s="7" t="str">
        <f t="shared" si="2"/>
        <v>abr</v>
      </c>
      <c r="Q75" s="7">
        <v>2022</v>
      </c>
    </row>
    <row r="76" spans="1:17" x14ac:dyDescent="0.25">
      <c r="A76" s="23" t="s">
        <v>230</v>
      </c>
      <c r="B76" s="23">
        <v>10985337</v>
      </c>
      <c r="C76" s="23" t="s">
        <v>113</v>
      </c>
      <c r="D76" s="13" t="s">
        <v>22</v>
      </c>
      <c r="E76" s="9" t="s">
        <v>31</v>
      </c>
      <c r="F76" s="9" t="s">
        <v>46</v>
      </c>
      <c r="G76" s="9" t="s">
        <v>1241</v>
      </c>
      <c r="H76" s="23" t="s">
        <v>28</v>
      </c>
      <c r="I76" s="23">
        <v>3</v>
      </c>
      <c r="J76" s="64">
        <v>458447.72</v>
      </c>
      <c r="K76" s="23">
        <v>371726.91</v>
      </c>
      <c r="L76" s="61">
        <v>44676</v>
      </c>
      <c r="M76" s="61">
        <v>44679</v>
      </c>
      <c r="N76" s="65">
        <v>4</v>
      </c>
      <c r="O76" s="18" t="s">
        <v>1321</v>
      </c>
      <c r="P76" s="7" t="str">
        <f t="shared" si="2"/>
        <v>abr</v>
      </c>
      <c r="Q76" s="7">
        <v>2022</v>
      </c>
    </row>
    <row r="77" spans="1:17" x14ac:dyDescent="0.25">
      <c r="A77" s="23" t="s">
        <v>249</v>
      </c>
      <c r="B77" s="23">
        <v>10975936</v>
      </c>
      <c r="C77" s="23" t="s">
        <v>113</v>
      </c>
      <c r="D77" s="13" t="s">
        <v>22</v>
      </c>
      <c r="E77" s="9" t="s">
        <v>31</v>
      </c>
      <c r="F77" s="9" t="s">
        <v>189</v>
      </c>
      <c r="G77" s="9" t="s">
        <v>846</v>
      </c>
      <c r="H77" s="23" t="s">
        <v>28</v>
      </c>
      <c r="I77" s="23" t="s">
        <v>325</v>
      </c>
      <c r="J77" s="64">
        <v>285651.92</v>
      </c>
      <c r="K77" s="23">
        <v>59856.959999999999</v>
      </c>
      <c r="L77" s="61">
        <v>44676</v>
      </c>
      <c r="M77" s="61">
        <v>44679</v>
      </c>
      <c r="N77" s="65">
        <v>4</v>
      </c>
      <c r="O77" s="18"/>
      <c r="P77" s="7" t="str">
        <f t="shared" si="2"/>
        <v>abr</v>
      </c>
      <c r="Q77" s="7">
        <v>2022</v>
      </c>
    </row>
    <row r="78" spans="1:17" ht="30" x14ac:dyDescent="0.25">
      <c r="A78" s="23" t="s">
        <v>307</v>
      </c>
      <c r="B78" s="23">
        <v>10675918</v>
      </c>
      <c r="C78" s="23" t="s">
        <v>34</v>
      </c>
      <c r="D78" s="9" t="s">
        <v>22</v>
      </c>
      <c r="E78" s="9" t="s">
        <v>31</v>
      </c>
      <c r="F78" s="9" t="s">
        <v>1322</v>
      </c>
      <c r="G78" s="9" t="s">
        <v>1246</v>
      </c>
      <c r="H78" s="23" t="s">
        <v>28</v>
      </c>
      <c r="I78" s="23">
        <v>9</v>
      </c>
      <c r="J78" s="62">
        <v>10639312.84</v>
      </c>
      <c r="K78" s="62">
        <v>9568846.6600000001</v>
      </c>
      <c r="L78" s="61">
        <v>44655</v>
      </c>
      <c r="M78" s="61">
        <v>44657</v>
      </c>
      <c r="N78" s="65">
        <v>3</v>
      </c>
      <c r="O78" s="18" t="s">
        <v>1323</v>
      </c>
      <c r="P78" s="7" t="str">
        <f t="shared" si="2"/>
        <v>abr</v>
      </c>
      <c r="Q78" s="7">
        <v>2022</v>
      </c>
    </row>
    <row r="79" spans="1:17" x14ac:dyDescent="0.25">
      <c r="A79" s="23" t="s">
        <v>307</v>
      </c>
      <c r="B79" s="23">
        <v>10707383</v>
      </c>
      <c r="C79" s="23" t="s">
        <v>34</v>
      </c>
      <c r="D79" s="13" t="s">
        <v>22</v>
      </c>
      <c r="E79" s="9" t="s">
        <v>31</v>
      </c>
      <c r="F79" s="9" t="s">
        <v>257</v>
      </c>
      <c r="G79" s="9" t="s">
        <v>846</v>
      </c>
      <c r="H79" s="23" t="s">
        <v>28</v>
      </c>
      <c r="I79" s="23" t="s">
        <v>325</v>
      </c>
      <c r="J79" s="64">
        <v>1438318.7</v>
      </c>
      <c r="K79" s="23" t="s">
        <v>241</v>
      </c>
      <c r="L79" s="61">
        <v>44657</v>
      </c>
      <c r="M79" s="61">
        <v>44676</v>
      </c>
      <c r="N79" s="65">
        <v>20</v>
      </c>
      <c r="O79" s="18"/>
      <c r="P79" s="7" t="str">
        <f t="shared" si="2"/>
        <v>abr</v>
      </c>
      <c r="Q79" s="7">
        <v>2022</v>
      </c>
    </row>
    <row r="80" spans="1:17" ht="30" x14ac:dyDescent="0.25">
      <c r="A80" s="23" t="s">
        <v>308</v>
      </c>
      <c r="B80" s="23">
        <v>10704096</v>
      </c>
      <c r="C80" s="23" t="s">
        <v>34</v>
      </c>
      <c r="D80" s="9" t="s">
        <v>22</v>
      </c>
      <c r="E80" s="9" t="s">
        <v>31</v>
      </c>
      <c r="F80" s="9" t="s">
        <v>1322</v>
      </c>
      <c r="G80" s="9" t="s">
        <v>1246</v>
      </c>
      <c r="H80" s="23" t="s">
        <v>28</v>
      </c>
      <c r="I80" s="23">
        <v>13</v>
      </c>
      <c r="J80" s="64">
        <v>15382625.880000001</v>
      </c>
      <c r="K80" s="64">
        <v>14096364.66</v>
      </c>
      <c r="L80" s="61">
        <v>44657</v>
      </c>
      <c r="M80" s="61">
        <v>44657</v>
      </c>
      <c r="N80" s="65">
        <v>1</v>
      </c>
      <c r="O80" s="18" t="s">
        <v>1323</v>
      </c>
      <c r="P80" s="7" t="str">
        <f t="shared" si="2"/>
        <v>abr</v>
      </c>
      <c r="Q80" s="7">
        <v>2022</v>
      </c>
    </row>
    <row r="81" spans="1:17" ht="30" x14ac:dyDescent="0.25">
      <c r="A81" s="23" t="s">
        <v>1324</v>
      </c>
      <c r="B81" s="23">
        <v>10815999</v>
      </c>
      <c r="C81" s="23" t="s">
        <v>34</v>
      </c>
      <c r="D81" s="13" t="s">
        <v>22</v>
      </c>
      <c r="E81" s="9" t="s">
        <v>31</v>
      </c>
      <c r="F81" s="9" t="s">
        <v>63</v>
      </c>
      <c r="G81" s="9" t="s">
        <v>1236</v>
      </c>
      <c r="H81" s="23" t="s">
        <v>28</v>
      </c>
      <c r="I81" s="23" t="s">
        <v>325</v>
      </c>
      <c r="J81" s="64">
        <v>1618070.37</v>
      </c>
      <c r="K81" s="23" t="s">
        <v>241</v>
      </c>
      <c r="L81" s="61">
        <v>44664</v>
      </c>
      <c r="M81" s="61">
        <v>44671</v>
      </c>
      <c r="N81" s="65">
        <v>8</v>
      </c>
      <c r="O81" s="18" t="s">
        <v>1325</v>
      </c>
      <c r="P81" s="7" t="str">
        <f t="shared" si="2"/>
        <v>abr</v>
      </c>
      <c r="Q81" s="7">
        <v>2022</v>
      </c>
    </row>
    <row r="82" spans="1:17" ht="30" x14ac:dyDescent="0.25">
      <c r="A82" s="23" t="s">
        <v>256</v>
      </c>
      <c r="B82" s="23">
        <v>10711524</v>
      </c>
      <c r="C82" s="23" t="s">
        <v>34</v>
      </c>
      <c r="D82" s="9" t="s">
        <v>22</v>
      </c>
      <c r="E82" s="9" t="s">
        <v>31</v>
      </c>
      <c r="F82" s="9" t="s">
        <v>1322</v>
      </c>
      <c r="G82" s="9" t="s">
        <v>1246</v>
      </c>
      <c r="H82" s="23" t="s">
        <v>28</v>
      </c>
      <c r="I82" s="23">
        <v>10</v>
      </c>
      <c r="J82" s="23">
        <v>85519678.5</v>
      </c>
      <c r="K82" s="23">
        <v>77980457.420000002</v>
      </c>
      <c r="L82" s="61">
        <v>44657</v>
      </c>
      <c r="M82" s="61">
        <v>44657</v>
      </c>
      <c r="N82" s="65">
        <v>1</v>
      </c>
      <c r="O82" s="18" t="s">
        <v>1323</v>
      </c>
      <c r="P82" s="7" t="str">
        <f t="shared" si="2"/>
        <v>abr</v>
      </c>
      <c r="Q82" s="7">
        <v>2022</v>
      </c>
    </row>
    <row r="83" spans="1:17" ht="30" x14ac:dyDescent="0.25">
      <c r="A83" s="23" t="s">
        <v>258</v>
      </c>
      <c r="B83" s="23">
        <v>10605213</v>
      </c>
      <c r="C83" s="23" t="s">
        <v>34</v>
      </c>
      <c r="D83" s="9" t="s">
        <v>22</v>
      </c>
      <c r="E83" s="9" t="s">
        <v>31</v>
      </c>
      <c r="F83" s="9" t="s">
        <v>1322</v>
      </c>
      <c r="G83" s="9" t="s">
        <v>1246</v>
      </c>
      <c r="H83" s="23" t="s">
        <v>28</v>
      </c>
      <c r="I83" s="23">
        <v>10</v>
      </c>
      <c r="J83" s="60">
        <v>69788732.530000001</v>
      </c>
      <c r="K83" s="60">
        <v>63995476.770000003</v>
      </c>
      <c r="L83" s="61">
        <v>44651</v>
      </c>
      <c r="M83" s="61">
        <v>44652</v>
      </c>
      <c r="N83" s="65">
        <v>2</v>
      </c>
      <c r="O83" s="18" t="s">
        <v>1323</v>
      </c>
      <c r="P83" s="7" t="str">
        <f t="shared" si="2"/>
        <v>abr</v>
      </c>
      <c r="Q83" s="7">
        <v>2022</v>
      </c>
    </row>
    <row r="84" spans="1:17" ht="30" x14ac:dyDescent="0.25">
      <c r="A84" s="23" t="s">
        <v>313</v>
      </c>
      <c r="B84" s="23">
        <v>10670952</v>
      </c>
      <c r="C84" s="23" t="s">
        <v>34</v>
      </c>
      <c r="D84" s="9" t="s">
        <v>22</v>
      </c>
      <c r="E84" s="9" t="s">
        <v>31</v>
      </c>
      <c r="F84" s="9" t="s">
        <v>1322</v>
      </c>
      <c r="G84" s="9" t="s">
        <v>1246</v>
      </c>
      <c r="H84" s="23" t="s">
        <v>28</v>
      </c>
      <c r="I84" s="23">
        <v>13</v>
      </c>
      <c r="J84" s="62">
        <v>28556256.670000002</v>
      </c>
      <c r="K84" s="62">
        <v>25917017.219999999</v>
      </c>
      <c r="L84" s="61">
        <v>44655</v>
      </c>
      <c r="M84" s="61">
        <v>44657</v>
      </c>
      <c r="N84" s="65">
        <v>3</v>
      </c>
      <c r="O84" s="18" t="s">
        <v>1323</v>
      </c>
      <c r="P84" s="7" t="str">
        <f t="shared" si="2"/>
        <v>abr</v>
      </c>
      <c r="Q84" s="7">
        <v>2022</v>
      </c>
    </row>
    <row r="85" spans="1:17" ht="30" x14ac:dyDescent="0.25">
      <c r="A85" s="23" t="s">
        <v>1326</v>
      </c>
      <c r="B85" s="23">
        <v>10603480</v>
      </c>
      <c r="C85" s="23" t="s">
        <v>34</v>
      </c>
      <c r="D85" s="13" t="s">
        <v>22</v>
      </c>
      <c r="E85" s="9" t="s">
        <v>31</v>
      </c>
      <c r="F85" s="9" t="s">
        <v>63</v>
      </c>
      <c r="G85" s="9" t="s">
        <v>1236</v>
      </c>
      <c r="H85" s="23" t="s">
        <v>28</v>
      </c>
      <c r="I85" s="23" t="s">
        <v>325</v>
      </c>
      <c r="J85" s="64">
        <v>4501767.87</v>
      </c>
      <c r="K85" s="23" t="s">
        <v>241</v>
      </c>
      <c r="L85" s="61">
        <v>44651</v>
      </c>
      <c r="M85" s="61">
        <v>44671</v>
      </c>
      <c r="N85" s="65">
        <v>21</v>
      </c>
      <c r="O85" s="18" t="s">
        <v>1325</v>
      </c>
      <c r="P85" s="7" t="str">
        <f t="shared" si="2"/>
        <v>abr</v>
      </c>
      <c r="Q85" s="7">
        <v>2022</v>
      </c>
    </row>
    <row r="86" spans="1:17" ht="30" x14ac:dyDescent="0.25">
      <c r="A86" s="23" t="s">
        <v>315</v>
      </c>
      <c r="B86" s="23">
        <v>10631157</v>
      </c>
      <c r="C86" s="23" t="s">
        <v>34</v>
      </c>
      <c r="D86" s="59" t="s">
        <v>22</v>
      </c>
      <c r="E86" s="9" t="s">
        <v>31</v>
      </c>
      <c r="F86" s="9" t="s">
        <v>1322</v>
      </c>
      <c r="G86" s="9" t="s">
        <v>1246</v>
      </c>
      <c r="H86" s="23" t="s">
        <v>28</v>
      </c>
      <c r="I86" s="23">
        <v>10</v>
      </c>
      <c r="J86" s="63">
        <v>70282419.099999994</v>
      </c>
      <c r="K86" s="60">
        <v>64396835.140000001</v>
      </c>
      <c r="L86" s="61">
        <v>44655</v>
      </c>
      <c r="M86" s="61">
        <v>44657</v>
      </c>
      <c r="N86" s="65">
        <v>3</v>
      </c>
      <c r="O86" s="18" t="s">
        <v>1323</v>
      </c>
      <c r="P86" s="7" t="str">
        <f t="shared" si="2"/>
        <v>abr</v>
      </c>
      <c r="Q86" s="7">
        <v>2022</v>
      </c>
    </row>
    <row r="87" spans="1:17" x14ac:dyDescent="0.25">
      <c r="A87" s="23" t="s">
        <v>315</v>
      </c>
      <c r="B87" s="23">
        <v>10692520</v>
      </c>
      <c r="C87" s="23" t="s">
        <v>34</v>
      </c>
      <c r="D87" s="13" t="s">
        <v>22</v>
      </c>
      <c r="E87" s="9" t="s">
        <v>31</v>
      </c>
      <c r="F87" s="9" t="s">
        <v>257</v>
      </c>
      <c r="G87" s="9" t="s">
        <v>1241</v>
      </c>
      <c r="H87" s="23" t="s">
        <v>28</v>
      </c>
      <c r="I87" s="23">
        <v>2</v>
      </c>
      <c r="J87" s="64">
        <v>16123576.92</v>
      </c>
      <c r="K87" s="23" t="s">
        <v>1253</v>
      </c>
      <c r="L87" s="61">
        <v>44656</v>
      </c>
      <c r="M87" s="61">
        <v>44669</v>
      </c>
      <c r="N87" s="65">
        <v>14</v>
      </c>
      <c r="O87" s="18"/>
      <c r="P87" s="7" t="str">
        <f t="shared" si="2"/>
        <v>abr</v>
      </c>
      <c r="Q87" s="7">
        <v>2022</v>
      </c>
    </row>
    <row r="88" spans="1:17" x14ac:dyDescent="0.25">
      <c r="A88" s="23" t="s">
        <v>65</v>
      </c>
      <c r="B88" s="23">
        <v>10795645</v>
      </c>
      <c r="C88" s="23" t="s">
        <v>66</v>
      </c>
      <c r="D88" s="13" t="s">
        <v>22</v>
      </c>
      <c r="E88" s="9" t="s">
        <v>31</v>
      </c>
      <c r="F88" s="9"/>
      <c r="G88" s="9" t="s">
        <v>135</v>
      </c>
      <c r="H88" s="23" t="s">
        <v>28</v>
      </c>
      <c r="I88" s="23" t="s">
        <v>290</v>
      </c>
      <c r="J88" s="64"/>
      <c r="K88" s="23"/>
      <c r="L88" s="61">
        <v>44657</v>
      </c>
      <c r="M88" s="61">
        <v>44671</v>
      </c>
      <c r="N88" s="65">
        <v>15</v>
      </c>
      <c r="O88" s="18" t="s">
        <v>1327</v>
      </c>
      <c r="P88" s="7" t="str">
        <f t="shared" si="2"/>
        <v>abr</v>
      </c>
      <c r="Q88" s="7">
        <v>2022</v>
      </c>
    </row>
    <row r="89" spans="1:17" x14ac:dyDescent="0.25">
      <c r="A89" s="23" t="s">
        <v>1328</v>
      </c>
      <c r="B89" s="23">
        <v>10795645</v>
      </c>
      <c r="C89" s="23" t="s">
        <v>66</v>
      </c>
      <c r="D89" s="13" t="s">
        <v>22</v>
      </c>
      <c r="E89" s="9" t="s">
        <v>31</v>
      </c>
      <c r="F89" s="9" t="s">
        <v>63</v>
      </c>
      <c r="G89" s="9" t="s">
        <v>1236</v>
      </c>
      <c r="H89" s="23" t="s">
        <v>28</v>
      </c>
      <c r="I89" s="23" t="s">
        <v>325</v>
      </c>
      <c r="J89" s="64">
        <v>22529616.850000001</v>
      </c>
      <c r="K89" s="23">
        <v>11119819.279999999</v>
      </c>
      <c r="L89" s="61">
        <v>44663</v>
      </c>
      <c r="M89" s="61">
        <v>44671</v>
      </c>
      <c r="N89" s="65">
        <v>9</v>
      </c>
      <c r="O89" s="18" t="s">
        <v>1329</v>
      </c>
      <c r="P89" s="7" t="str">
        <f t="shared" si="2"/>
        <v>abr</v>
      </c>
      <c r="Q89" s="7">
        <v>2022</v>
      </c>
    </row>
    <row r="90" spans="1:17" x14ac:dyDescent="0.25">
      <c r="A90" s="7" t="s">
        <v>429</v>
      </c>
      <c r="B90" s="7">
        <v>11396797</v>
      </c>
      <c r="C90" s="7" t="s">
        <v>44</v>
      </c>
      <c r="D90" s="7" t="s">
        <v>22</v>
      </c>
      <c r="E90" s="7" t="s">
        <v>48</v>
      </c>
      <c r="F90" s="7" t="s">
        <v>63</v>
      </c>
      <c r="G90" s="7" t="s">
        <v>817</v>
      </c>
      <c r="H90" s="7" t="s">
        <v>146</v>
      </c>
      <c r="I90" s="7" t="s">
        <v>354</v>
      </c>
      <c r="J90" s="7" t="s">
        <v>1253</v>
      </c>
      <c r="K90" s="7" t="s">
        <v>1253</v>
      </c>
      <c r="L90" s="8">
        <v>44699</v>
      </c>
      <c r="M90" s="8">
        <v>44701</v>
      </c>
      <c r="N90" s="66">
        <v>66</v>
      </c>
      <c r="O90" s="1" t="s">
        <v>1330</v>
      </c>
      <c r="P90" s="7" t="str">
        <f t="shared" si="2"/>
        <v>mai</v>
      </c>
      <c r="Q90" s="7">
        <v>2022</v>
      </c>
    </row>
    <row r="91" spans="1:17" ht="45" x14ac:dyDescent="0.25">
      <c r="A91" s="7" t="s">
        <v>1331</v>
      </c>
      <c r="B91" s="7">
        <v>11610068</v>
      </c>
      <c r="C91" s="7" t="s">
        <v>66</v>
      </c>
      <c r="D91" s="7" t="s">
        <v>22</v>
      </c>
      <c r="E91" s="7" t="s">
        <v>31</v>
      </c>
      <c r="F91" s="7" t="s">
        <v>304</v>
      </c>
      <c r="G91" s="7" t="s">
        <v>1246</v>
      </c>
      <c r="H91" s="7" t="s">
        <v>28</v>
      </c>
      <c r="I91" s="7">
        <v>2</v>
      </c>
      <c r="J91" s="7" t="s">
        <v>1332</v>
      </c>
      <c r="K91" s="7" t="s">
        <v>1333</v>
      </c>
      <c r="L91" s="8">
        <v>44707</v>
      </c>
      <c r="M91" s="8">
        <v>44711</v>
      </c>
      <c r="N91" s="66">
        <v>5</v>
      </c>
      <c r="O91" s="1" t="s">
        <v>1334</v>
      </c>
      <c r="P91" s="7" t="str">
        <f t="shared" si="2"/>
        <v>mai</v>
      </c>
      <c r="Q91" s="7">
        <v>2022</v>
      </c>
    </row>
    <row r="92" spans="1:17" x14ac:dyDescent="0.25">
      <c r="A92" s="7" t="s">
        <v>434</v>
      </c>
      <c r="B92" s="7">
        <v>11266042</v>
      </c>
      <c r="C92" s="7" t="s">
        <v>113</v>
      </c>
      <c r="D92" s="7" t="s">
        <v>22</v>
      </c>
      <c r="E92" s="7" t="s">
        <v>31</v>
      </c>
      <c r="F92" s="7" t="s">
        <v>46</v>
      </c>
      <c r="G92" s="7" t="s">
        <v>817</v>
      </c>
      <c r="H92" s="7" t="s">
        <v>28</v>
      </c>
      <c r="I92" s="7" t="s">
        <v>489</v>
      </c>
      <c r="J92" s="7">
        <v>694922.75</v>
      </c>
      <c r="K92" s="7">
        <v>372740.52</v>
      </c>
      <c r="L92" s="8">
        <v>44692</v>
      </c>
      <c r="M92" s="8">
        <v>44712</v>
      </c>
      <c r="N92" s="66">
        <v>21</v>
      </c>
      <c r="O92" s="1"/>
      <c r="P92" s="7" t="str">
        <f t="shared" si="2"/>
        <v>mai</v>
      </c>
      <c r="Q92" s="7">
        <v>2022</v>
      </c>
    </row>
    <row r="93" spans="1:17" ht="30" x14ac:dyDescent="0.25">
      <c r="A93" s="7" t="s">
        <v>177</v>
      </c>
      <c r="B93" s="7">
        <v>11196719</v>
      </c>
      <c r="C93" s="7" t="s">
        <v>30</v>
      </c>
      <c r="D93" s="7" t="s">
        <v>22</v>
      </c>
      <c r="E93" s="7" t="s">
        <v>31</v>
      </c>
      <c r="F93" s="7" t="s">
        <v>32</v>
      </c>
      <c r="G93" s="7" t="s">
        <v>1246</v>
      </c>
      <c r="H93" s="7" t="s">
        <v>28</v>
      </c>
      <c r="I93" s="7">
        <v>7</v>
      </c>
      <c r="J93" s="7" t="s">
        <v>1335</v>
      </c>
      <c r="K93" s="7" t="s">
        <v>1336</v>
      </c>
      <c r="L93" s="8">
        <v>44687</v>
      </c>
      <c r="M93" s="8">
        <v>44687</v>
      </c>
      <c r="N93" s="66">
        <v>2</v>
      </c>
      <c r="O93" s="1" t="s">
        <v>1337</v>
      </c>
      <c r="P93" s="7" t="str">
        <f t="shared" si="2"/>
        <v>mai</v>
      </c>
      <c r="Q93" s="7">
        <v>2022</v>
      </c>
    </row>
    <row r="94" spans="1:17" ht="30" x14ac:dyDescent="0.25">
      <c r="A94" s="7" t="s">
        <v>179</v>
      </c>
      <c r="B94" s="7">
        <v>11189882</v>
      </c>
      <c r="C94" s="7" t="s">
        <v>30</v>
      </c>
      <c r="D94" s="7" t="s">
        <v>22</v>
      </c>
      <c r="E94" s="7" t="s">
        <v>31</v>
      </c>
      <c r="F94" s="7" t="s">
        <v>32</v>
      </c>
      <c r="G94" s="7" t="s">
        <v>1246</v>
      </c>
      <c r="H94" s="7" t="s">
        <v>28</v>
      </c>
      <c r="I94" s="7">
        <v>10</v>
      </c>
      <c r="J94" s="7" t="s">
        <v>1338</v>
      </c>
      <c r="K94" s="7" t="s">
        <v>1339</v>
      </c>
      <c r="L94" s="8">
        <v>44686</v>
      </c>
      <c r="M94" s="8">
        <v>44687</v>
      </c>
      <c r="N94" s="66">
        <v>2</v>
      </c>
      <c r="O94" s="1" t="s">
        <v>1337</v>
      </c>
      <c r="P94" s="7" t="str">
        <f t="shared" si="2"/>
        <v>mai</v>
      </c>
      <c r="Q94" s="7">
        <v>2022</v>
      </c>
    </row>
    <row r="95" spans="1:17" ht="30" x14ac:dyDescent="0.25">
      <c r="A95" s="7" t="s">
        <v>182</v>
      </c>
      <c r="B95" s="7">
        <v>11186784</v>
      </c>
      <c r="C95" s="7" t="s">
        <v>30</v>
      </c>
      <c r="D95" s="7" t="s">
        <v>22</v>
      </c>
      <c r="E95" s="7" t="s">
        <v>31</v>
      </c>
      <c r="F95" s="7" t="s">
        <v>32</v>
      </c>
      <c r="G95" s="7" t="s">
        <v>1246</v>
      </c>
      <c r="H95" s="7" t="s">
        <v>28</v>
      </c>
      <c r="I95" s="7">
        <v>8</v>
      </c>
      <c r="J95" s="7" t="s">
        <v>1340</v>
      </c>
      <c r="K95" s="7" t="s">
        <v>1341</v>
      </c>
      <c r="L95" s="8">
        <v>44686</v>
      </c>
      <c r="M95" s="8">
        <v>44687</v>
      </c>
      <c r="N95" s="66">
        <v>2</v>
      </c>
      <c r="O95" s="1" t="s">
        <v>1337</v>
      </c>
      <c r="P95" s="7" t="str">
        <f t="shared" si="2"/>
        <v>mai</v>
      </c>
      <c r="Q95" s="7">
        <v>2022</v>
      </c>
    </row>
    <row r="96" spans="1:17" ht="30" x14ac:dyDescent="0.25">
      <c r="A96" s="7" t="s">
        <v>109</v>
      </c>
      <c r="B96" s="7">
        <v>11200152</v>
      </c>
      <c r="C96" s="7" t="s">
        <v>30</v>
      </c>
      <c r="D96" s="7" t="s">
        <v>22</v>
      </c>
      <c r="E96" s="7" t="s">
        <v>31</v>
      </c>
      <c r="F96" s="7" t="s">
        <v>32</v>
      </c>
      <c r="G96" s="7" t="s">
        <v>1246</v>
      </c>
      <c r="H96" s="7" t="s">
        <v>28</v>
      </c>
      <c r="I96" s="7">
        <v>10</v>
      </c>
      <c r="J96" s="7" t="s">
        <v>1342</v>
      </c>
      <c r="K96" s="7" t="s">
        <v>1343</v>
      </c>
      <c r="L96" s="8">
        <v>44687</v>
      </c>
      <c r="M96" s="8">
        <v>44687</v>
      </c>
      <c r="N96" s="66">
        <v>2</v>
      </c>
      <c r="O96" s="1" t="s">
        <v>1337</v>
      </c>
      <c r="P96" s="7" t="str">
        <f t="shared" si="2"/>
        <v>mai</v>
      </c>
      <c r="Q96" s="7">
        <v>2022</v>
      </c>
    </row>
    <row r="97" spans="1:17" x14ac:dyDescent="0.25">
      <c r="A97" s="7" t="s">
        <v>112</v>
      </c>
      <c r="B97" s="7">
        <v>11595661</v>
      </c>
      <c r="C97" s="7" t="s">
        <v>113</v>
      </c>
      <c r="D97" s="7" t="s">
        <v>22</v>
      </c>
      <c r="E97" s="7" t="s">
        <v>31</v>
      </c>
      <c r="F97" s="7" t="s">
        <v>46</v>
      </c>
      <c r="G97" s="7" t="s">
        <v>1241</v>
      </c>
      <c r="H97" s="7" t="s">
        <v>28</v>
      </c>
      <c r="I97" s="7">
        <v>4</v>
      </c>
      <c r="J97" s="7">
        <v>39022.33</v>
      </c>
      <c r="K97" s="7">
        <v>32878.54</v>
      </c>
      <c r="L97" s="8">
        <v>44711</v>
      </c>
      <c r="M97" s="8">
        <v>44712</v>
      </c>
      <c r="N97" s="66">
        <v>16</v>
      </c>
      <c r="O97" s="1"/>
      <c r="P97" s="7" t="str">
        <f t="shared" si="2"/>
        <v>mai</v>
      </c>
      <c r="Q97" s="7">
        <v>2022</v>
      </c>
    </row>
    <row r="98" spans="1:17" x14ac:dyDescent="0.25">
      <c r="A98" s="7" t="s">
        <v>119</v>
      </c>
      <c r="B98" s="7">
        <v>11273359</v>
      </c>
      <c r="C98" s="7" t="s">
        <v>113</v>
      </c>
      <c r="D98" s="7" t="s">
        <v>22</v>
      </c>
      <c r="E98" s="7" t="s">
        <v>31</v>
      </c>
      <c r="F98" s="7" t="s">
        <v>189</v>
      </c>
      <c r="G98" s="7" t="s">
        <v>1241</v>
      </c>
      <c r="H98" s="7" t="s">
        <v>28</v>
      </c>
      <c r="I98" s="7">
        <v>3</v>
      </c>
      <c r="J98" s="7" t="s">
        <v>1344</v>
      </c>
      <c r="K98" s="7" t="s">
        <v>1345</v>
      </c>
      <c r="L98" s="8">
        <v>44693</v>
      </c>
      <c r="M98" s="8">
        <v>44698</v>
      </c>
      <c r="N98" s="66">
        <v>21</v>
      </c>
      <c r="O98" s="1"/>
      <c r="P98" s="7" t="str">
        <f t="shared" si="2"/>
        <v>mai</v>
      </c>
      <c r="Q98" s="7">
        <v>2022</v>
      </c>
    </row>
    <row r="99" spans="1:17" x14ac:dyDescent="0.25">
      <c r="A99" s="7" t="s">
        <v>118</v>
      </c>
      <c r="B99" s="7">
        <v>11606603</v>
      </c>
      <c r="C99" s="7" t="s">
        <v>113</v>
      </c>
      <c r="D99" s="7" t="s">
        <v>22</v>
      </c>
      <c r="E99" s="7" t="s">
        <v>31</v>
      </c>
      <c r="F99" s="7" t="s">
        <v>189</v>
      </c>
      <c r="G99" s="7" t="s">
        <v>1241</v>
      </c>
      <c r="H99" s="7" t="s">
        <v>28</v>
      </c>
      <c r="I99" s="7">
        <v>3</v>
      </c>
      <c r="J99" s="7" t="s">
        <v>1346</v>
      </c>
      <c r="K99" s="7"/>
      <c r="L99" s="8">
        <v>44712</v>
      </c>
      <c r="M99" s="8">
        <v>44712</v>
      </c>
      <c r="N99" s="66">
        <v>20</v>
      </c>
      <c r="O99" s="1"/>
      <c r="P99" s="7" t="str">
        <f t="shared" si="2"/>
        <v>mai</v>
      </c>
      <c r="Q99" s="7">
        <v>2022</v>
      </c>
    </row>
    <row r="100" spans="1:17" x14ac:dyDescent="0.25">
      <c r="A100" s="7" t="s">
        <v>660</v>
      </c>
      <c r="B100" s="7">
        <v>11504207</v>
      </c>
      <c r="C100" s="7" t="s">
        <v>113</v>
      </c>
      <c r="D100" s="7" t="s">
        <v>22</v>
      </c>
      <c r="E100" s="7" t="s">
        <v>31</v>
      </c>
      <c r="F100" s="7" t="s">
        <v>46</v>
      </c>
      <c r="G100" s="7" t="s">
        <v>817</v>
      </c>
      <c r="H100" s="7" t="s">
        <v>28</v>
      </c>
      <c r="I100" s="7" t="s">
        <v>355</v>
      </c>
      <c r="J100" s="7">
        <v>259060.95</v>
      </c>
      <c r="K100" s="7">
        <v>172009.19</v>
      </c>
      <c r="L100" s="8">
        <v>44706</v>
      </c>
      <c r="M100" s="8">
        <v>44712</v>
      </c>
      <c r="N100" s="66">
        <v>20</v>
      </c>
      <c r="O100" s="1"/>
      <c r="P100" s="7" t="str">
        <f t="shared" si="2"/>
        <v>mai</v>
      </c>
      <c r="Q100" s="7">
        <v>2022</v>
      </c>
    </row>
    <row r="101" spans="1:17" ht="30" x14ac:dyDescent="0.25">
      <c r="A101" s="7" t="s">
        <v>660</v>
      </c>
      <c r="B101" s="7">
        <v>11618216</v>
      </c>
      <c r="C101" s="7" t="s">
        <v>113</v>
      </c>
      <c r="D101" s="7" t="s">
        <v>22</v>
      </c>
      <c r="E101" s="7" t="s">
        <v>31</v>
      </c>
      <c r="F101" s="7" t="s">
        <v>46</v>
      </c>
      <c r="G101" s="7" t="s">
        <v>1241</v>
      </c>
      <c r="H101" s="7" t="s">
        <v>28</v>
      </c>
      <c r="I101" s="7">
        <v>3</v>
      </c>
      <c r="J101" s="7"/>
      <c r="K101" s="7"/>
      <c r="L101" s="8">
        <v>44712</v>
      </c>
      <c r="M101" s="8">
        <v>44712</v>
      </c>
      <c r="N101" s="66">
        <v>23</v>
      </c>
      <c r="O101" s="1" t="s">
        <v>1347</v>
      </c>
      <c r="P101" s="7" t="str">
        <f t="shared" si="2"/>
        <v>mai</v>
      </c>
      <c r="Q101" s="7">
        <v>2022</v>
      </c>
    </row>
    <row r="102" spans="1:17" x14ac:dyDescent="0.25">
      <c r="A102" s="7" t="s">
        <v>587</v>
      </c>
      <c r="B102" s="7">
        <v>11597965</v>
      </c>
      <c r="C102" s="7" t="s">
        <v>113</v>
      </c>
      <c r="D102" s="7" t="s">
        <v>22</v>
      </c>
      <c r="E102" s="7" t="s">
        <v>31</v>
      </c>
      <c r="F102" s="7" t="s">
        <v>46</v>
      </c>
      <c r="G102" s="7" t="s">
        <v>817</v>
      </c>
      <c r="H102" s="7" t="s">
        <v>28</v>
      </c>
      <c r="I102" s="7" t="s">
        <v>325</v>
      </c>
      <c r="J102" s="7">
        <v>286246.19</v>
      </c>
      <c r="K102" s="7">
        <v>201072.47</v>
      </c>
      <c r="L102" s="8"/>
      <c r="M102" s="8">
        <v>44712</v>
      </c>
      <c r="N102" s="66" t="s">
        <v>1277</v>
      </c>
      <c r="O102" s="1"/>
      <c r="P102" s="7" t="str">
        <f t="shared" si="2"/>
        <v>mai</v>
      </c>
      <c r="Q102" s="7">
        <v>2022</v>
      </c>
    </row>
    <row r="103" spans="1:17" x14ac:dyDescent="0.25">
      <c r="A103" s="7" t="s">
        <v>1348</v>
      </c>
      <c r="B103" s="7">
        <v>11160777</v>
      </c>
      <c r="C103" s="7" t="s">
        <v>211</v>
      </c>
      <c r="D103" s="7" t="s">
        <v>22</v>
      </c>
      <c r="E103" s="7" t="s">
        <v>31</v>
      </c>
      <c r="F103" s="7" t="s">
        <v>63</v>
      </c>
      <c r="G103" s="7" t="s">
        <v>846</v>
      </c>
      <c r="H103" s="7" t="s">
        <v>28</v>
      </c>
      <c r="I103" s="7" t="s">
        <v>354</v>
      </c>
      <c r="J103" s="7">
        <v>22929.59</v>
      </c>
      <c r="K103" s="7" t="s">
        <v>241</v>
      </c>
      <c r="L103" s="8">
        <v>44685</v>
      </c>
      <c r="M103" s="8">
        <v>44686</v>
      </c>
      <c r="N103" s="66">
        <v>4</v>
      </c>
      <c r="O103" s="1"/>
      <c r="P103" s="7" t="str">
        <f t="shared" si="2"/>
        <v>mai</v>
      </c>
      <c r="Q103" s="7">
        <v>2022</v>
      </c>
    </row>
    <row r="104" spans="1:17" ht="30" x14ac:dyDescent="0.25">
      <c r="A104" s="7" t="s">
        <v>301</v>
      </c>
      <c r="B104" s="7">
        <v>11172972</v>
      </c>
      <c r="C104" s="7" t="s">
        <v>30</v>
      </c>
      <c r="D104" s="7" t="s">
        <v>22</v>
      </c>
      <c r="E104" s="7" t="s">
        <v>31</v>
      </c>
      <c r="F104" s="7" t="s">
        <v>32</v>
      </c>
      <c r="G104" s="7" t="s">
        <v>1246</v>
      </c>
      <c r="H104" s="7" t="s">
        <v>28</v>
      </c>
      <c r="I104" s="7">
        <v>10</v>
      </c>
      <c r="J104" s="7" t="s">
        <v>1349</v>
      </c>
      <c r="K104" s="7" t="s">
        <v>1350</v>
      </c>
      <c r="L104" s="8">
        <v>44686</v>
      </c>
      <c r="M104" s="8">
        <v>44687</v>
      </c>
      <c r="N104" s="66">
        <v>2</v>
      </c>
      <c r="O104" s="1" t="s">
        <v>1337</v>
      </c>
      <c r="P104" s="7" t="str">
        <f t="shared" si="2"/>
        <v>mai</v>
      </c>
      <c r="Q104" s="7">
        <v>2022</v>
      </c>
    </row>
    <row r="105" spans="1:17" x14ac:dyDescent="0.25">
      <c r="A105" s="7" t="s">
        <v>56</v>
      </c>
      <c r="B105" s="7">
        <v>11267383</v>
      </c>
      <c r="C105" s="7" t="s">
        <v>57</v>
      </c>
      <c r="D105" s="7" t="s">
        <v>22</v>
      </c>
      <c r="E105" s="7" t="s">
        <v>31</v>
      </c>
      <c r="F105" s="7" t="s">
        <v>58</v>
      </c>
      <c r="G105" s="7" t="s">
        <v>846</v>
      </c>
      <c r="H105" s="7" t="s">
        <v>28</v>
      </c>
      <c r="I105" s="7" t="s">
        <v>355</v>
      </c>
      <c r="J105" s="7" t="s">
        <v>1351</v>
      </c>
      <c r="K105" s="7" t="s">
        <v>241</v>
      </c>
      <c r="L105" s="8">
        <v>44692</v>
      </c>
      <c r="M105" s="8">
        <v>44700</v>
      </c>
      <c r="N105" s="66">
        <v>11</v>
      </c>
      <c r="O105" s="1"/>
      <c r="P105" s="7" t="str">
        <f t="shared" si="2"/>
        <v>mai</v>
      </c>
      <c r="Q105" s="7">
        <v>2022</v>
      </c>
    </row>
    <row r="106" spans="1:17" x14ac:dyDescent="0.25">
      <c r="A106" s="7" t="s">
        <v>307</v>
      </c>
      <c r="B106" s="7">
        <v>11508933</v>
      </c>
      <c r="C106" s="7" t="s">
        <v>34</v>
      </c>
      <c r="D106" s="7" t="s">
        <v>22</v>
      </c>
      <c r="E106" s="7" t="s">
        <v>31</v>
      </c>
      <c r="F106" s="7" t="s">
        <v>257</v>
      </c>
      <c r="G106" s="7" t="s">
        <v>846</v>
      </c>
      <c r="H106" s="7" t="s">
        <v>28</v>
      </c>
      <c r="I106" s="7" t="s">
        <v>180</v>
      </c>
      <c r="J106" s="7">
        <v>10654513.57</v>
      </c>
      <c r="K106" s="7">
        <v>10607000.189999999</v>
      </c>
      <c r="L106" s="8">
        <v>44706</v>
      </c>
      <c r="M106" s="8">
        <v>44712</v>
      </c>
      <c r="N106" s="66">
        <v>9</v>
      </c>
      <c r="O106" s="1"/>
      <c r="P106" s="7" t="str">
        <f t="shared" si="2"/>
        <v>mai</v>
      </c>
      <c r="Q106" s="7">
        <v>2022</v>
      </c>
    </row>
    <row r="107" spans="1:17" x14ac:dyDescent="0.25">
      <c r="A107" s="7" t="s">
        <v>256</v>
      </c>
      <c r="B107" s="7">
        <v>11509875</v>
      </c>
      <c r="C107" s="7" t="s">
        <v>34</v>
      </c>
      <c r="D107" s="7" t="s">
        <v>22</v>
      </c>
      <c r="E107" s="7" t="s">
        <v>31</v>
      </c>
      <c r="F107" s="7" t="s">
        <v>257</v>
      </c>
      <c r="G107" s="7" t="s">
        <v>1246</v>
      </c>
      <c r="H107" s="7" t="s">
        <v>28</v>
      </c>
      <c r="I107" s="7">
        <v>11</v>
      </c>
      <c r="J107" s="7" t="s">
        <v>1352</v>
      </c>
      <c r="K107" s="7" t="s">
        <v>1353</v>
      </c>
      <c r="L107" s="8">
        <v>44706</v>
      </c>
      <c r="M107" s="8">
        <v>44712</v>
      </c>
      <c r="N107" s="66">
        <v>9</v>
      </c>
      <c r="O107" s="1" t="s">
        <v>1354</v>
      </c>
      <c r="P107" s="7" t="str">
        <f t="shared" si="2"/>
        <v>mai</v>
      </c>
      <c r="Q107" s="7">
        <v>2022</v>
      </c>
    </row>
    <row r="108" spans="1:17" x14ac:dyDescent="0.25">
      <c r="A108" s="7" t="s">
        <v>258</v>
      </c>
      <c r="B108" s="7">
        <v>11594027</v>
      </c>
      <c r="C108" s="7" t="s">
        <v>34</v>
      </c>
      <c r="D108" s="7" t="s">
        <v>22</v>
      </c>
      <c r="E108" s="7" t="s">
        <v>31</v>
      </c>
      <c r="F108" s="7" t="s">
        <v>257</v>
      </c>
      <c r="G108" s="7" t="s">
        <v>846</v>
      </c>
      <c r="H108" s="7" t="s">
        <v>28</v>
      </c>
      <c r="I108" s="7" t="s">
        <v>363</v>
      </c>
      <c r="J108" s="7">
        <v>71755239.260000005</v>
      </c>
      <c r="K108" s="7">
        <v>71275442.75</v>
      </c>
      <c r="L108" s="8">
        <v>44711</v>
      </c>
      <c r="M108" s="8">
        <v>44712</v>
      </c>
      <c r="N108" s="66">
        <v>5</v>
      </c>
      <c r="O108" s="1"/>
      <c r="P108" s="7" t="str">
        <f t="shared" si="2"/>
        <v>mai</v>
      </c>
      <c r="Q108" s="7">
        <v>2022</v>
      </c>
    </row>
    <row r="109" spans="1:17" x14ac:dyDescent="0.25">
      <c r="A109" s="7" t="s">
        <v>313</v>
      </c>
      <c r="B109" s="7">
        <v>11549669</v>
      </c>
      <c r="C109" s="7" t="s">
        <v>34</v>
      </c>
      <c r="D109" s="7" t="s">
        <v>22</v>
      </c>
      <c r="E109" s="7" t="s">
        <v>31</v>
      </c>
      <c r="F109" s="7" t="s">
        <v>257</v>
      </c>
      <c r="G109" s="7" t="s">
        <v>1236</v>
      </c>
      <c r="H109" s="7" t="s">
        <v>28</v>
      </c>
      <c r="I109" s="7">
        <v>13</v>
      </c>
      <c r="J109" s="7"/>
      <c r="K109" s="7"/>
      <c r="L109" s="8"/>
      <c r="M109" s="8">
        <v>44712</v>
      </c>
      <c r="N109" s="66" t="s">
        <v>1277</v>
      </c>
      <c r="O109" s="1"/>
      <c r="P109" s="7" t="str">
        <f t="shared" si="2"/>
        <v>mai</v>
      </c>
      <c r="Q109" s="7">
        <v>2022</v>
      </c>
    </row>
    <row r="110" spans="1:17" x14ac:dyDescent="0.25">
      <c r="A110" s="7" t="s">
        <v>470</v>
      </c>
      <c r="B110" s="7">
        <v>11276785</v>
      </c>
      <c r="C110" s="7" t="s">
        <v>288</v>
      </c>
      <c r="D110" s="7" t="s">
        <v>22</v>
      </c>
      <c r="E110" s="7" t="s">
        <v>31</v>
      </c>
      <c r="F110" s="7" t="s">
        <v>329</v>
      </c>
      <c r="G110" s="7" t="s">
        <v>1246</v>
      </c>
      <c r="H110" s="7" t="s">
        <v>28</v>
      </c>
      <c r="I110" s="7">
        <v>2</v>
      </c>
      <c r="J110" s="7" t="s">
        <v>1355</v>
      </c>
      <c r="K110" s="7" t="s">
        <v>241</v>
      </c>
      <c r="L110" s="8">
        <v>44693</v>
      </c>
      <c r="M110" s="8">
        <v>44701</v>
      </c>
      <c r="N110" s="66">
        <v>12</v>
      </c>
      <c r="O110" s="1"/>
      <c r="P110" s="7" t="str">
        <f t="shared" si="2"/>
        <v>mai</v>
      </c>
      <c r="Q110" s="7">
        <v>2022</v>
      </c>
    </row>
    <row r="111" spans="1:17" ht="30" x14ac:dyDescent="0.25">
      <c r="A111" s="7" t="s">
        <v>1328</v>
      </c>
      <c r="B111" s="7">
        <v>11027728</v>
      </c>
      <c r="C111" s="7" t="s">
        <v>66</v>
      </c>
      <c r="D111" s="7" t="s">
        <v>22</v>
      </c>
      <c r="E111" s="7" t="s">
        <v>31</v>
      </c>
      <c r="F111" s="7" t="s">
        <v>63</v>
      </c>
      <c r="G111" s="7" t="s">
        <v>1236</v>
      </c>
      <c r="H111" s="7" t="s">
        <v>28</v>
      </c>
      <c r="I111" s="7" t="s">
        <v>325</v>
      </c>
      <c r="J111" s="7" t="s">
        <v>1356</v>
      </c>
      <c r="K111" s="7" t="s">
        <v>1357</v>
      </c>
      <c r="L111" s="8">
        <v>44678</v>
      </c>
      <c r="M111" s="8">
        <v>44691</v>
      </c>
      <c r="N111" s="66">
        <v>33</v>
      </c>
      <c r="O111" s="1" t="s">
        <v>1358</v>
      </c>
      <c r="P111" s="7" t="str">
        <f t="shared" si="2"/>
        <v>mai</v>
      </c>
      <c r="Q111" s="7">
        <v>2022</v>
      </c>
    </row>
    <row r="112" spans="1:17" x14ac:dyDescent="0.25">
      <c r="A112" s="7" t="s">
        <v>149</v>
      </c>
      <c r="B112" s="7">
        <v>11920779</v>
      </c>
      <c r="C112" s="7" t="s">
        <v>71</v>
      </c>
      <c r="D112" s="7" t="s">
        <v>22</v>
      </c>
      <c r="E112" s="7" t="s">
        <v>31</v>
      </c>
      <c r="F112" s="1" t="s">
        <v>82</v>
      </c>
      <c r="G112" s="7" t="s">
        <v>1236</v>
      </c>
      <c r="H112" s="7" t="s">
        <v>28</v>
      </c>
      <c r="I112" s="7" t="s">
        <v>355</v>
      </c>
      <c r="J112" s="11">
        <v>378349.52</v>
      </c>
      <c r="K112" s="11"/>
      <c r="L112" s="8">
        <v>44732</v>
      </c>
      <c r="M112" s="8">
        <v>44740</v>
      </c>
      <c r="N112" s="66"/>
      <c r="O112" s="1"/>
      <c r="P112" s="7" t="str">
        <f t="shared" si="2"/>
        <v>jun</v>
      </c>
      <c r="Q112" s="7">
        <v>2022</v>
      </c>
    </row>
    <row r="113" spans="1:17" x14ac:dyDescent="0.25">
      <c r="A113" s="7" t="s">
        <v>382</v>
      </c>
      <c r="B113" s="7">
        <v>12064790</v>
      </c>
      <c r="C113" s="7" t="s">
        <v>71</v>
      </c>
      <c r="D113" s="7" t="s">
        <v>22</v>
      </c>
      <c r="E113" s="7" t="s">
        <v>31</v>
      </c>
      <c r="F113" s="1" t="s">
        <v>82</v>
      </c>
      <c r="G113" s="7" t="s">
        <v>1236</v>
      </c>
      <c r="H113" s="7" t="s">
        <v>28</v>
      </c>
      <c r="I113" s="7" t="s">
        <v>325</v>
      </c>
      <c r="J113" s="11">
        <v>271156.88</v>
      </c>
      <c r="K113" s="11"/>
      <c r="L113" s="8">
        <v>44740</v>
      </c>
      <c r="M113" s="8">
        <v>44741</v>
      </c>
      <c r="N113" s="66"/>
      <c r="O113" s="1" t="s">
        <v>1359</v>
      </c>
      <c r="P113" s="7" t="str">
        <f t="shared" si="2"/>
        <v>jun</v>
      </c>
      <c r="Q113" s="7">
        <v>2022</v>
      </c>
    </row>
    <row r="114" spans="1:17" x14ac:dyDescent="0.25">
      <c r="A114" s="7" t="s">
        <v>156</v>
      </c>
      <c r="B114" s="7">
        <v>11762988</v>
      </c>
      <c r="C114" s="7" t="s">
        <v>57</v>
      </c>
      <c r="D114" s="7" t="s">
        <v>22</v>
      </c>
      <c r="E114" s="7" t="s">
        <v>31</v>
      </c>
      <c r="F114" s="1" t="s">
        <v>233</v>
      </c>
      <c r="G114" s="7" t="s">
        <v>1241</v>
      </c>
      <c r="H114" s="7" t="s">
        <v>28</v>
      </c>
      <c r="I114" s="7">
        <v>3</v>
      </c>
      <c r="J114" s="11">
        <v>7110436.0999999996</v>
      </c>
      <c r="K114" s="11"/>
      <c r="L114" s="8">
        <v>44720</v>
      </c>
      <c r="M114" s="8">
        <v>44727</v>
      </c>
      <c r="N114" s="66"/>
      <c r="O114" s="1" t="s">
        <v>1275</v>
      </c>
      <c r="P114" s="7" t="str">
        <f t="shared" si="2"/>
        <v>jun</v>
      </c>
      <c r="Q114" s="7">
        <v>2022</v>
      </c>
    </row>
    <row r="115" spans="1:17" x14ac:dyDescent="0.25">
      <c r="A115" s="7" t="s">
        <v>476</v>
      </c>
      <c r="B115" s="7">
        <v>11991492</v>
      </c>
      <c r="C115" s="7" t="s">
        <v>57</v>
      </c>
      <c r="D115" s="7" t="s">
        <v>22</v>
      </c>
      <c r="E115" s="7" t="s">
        <v>31</v>
      </c>
      <c r="F115" s="1" t="s">
        <v>412</v>
      </c>
      <c r="G115" s="7" t="s">
        <v>839</v>
      </c>
      <c r="H115" s="7" t="s">
        <v>28</v>
      </c>
      <c r="I115" s="7">
        <v>6</v>
      </c>
      <c r="J115" s="11">
        <v>65177910.920000002</v>
      </c>
      <c r="K115" s="11"/>
      <c r="L115" s="8">
        <v>44735</v>
      </c>
      <c r="M115" s="8">
        <v>44742</v>
      </c>
      <c r="N115" s="66"/>
      <c r="O115" s="1" t="s">
        <v>1275</v>
      </c>
      <c r="P115" s="7" t="str">
        <f t="shared" si="2"/>
        <v>jun</v>
      </c>
      <c r="Q115" s="7">
        <v>2022</v>
      </c>
    </row>
    <row r="116" spans="1:17" x14ac:dyDescent="0.25">
      <c r="A116" s="7" t="s">
        <v>485</v>
      </c>
      <c r="B116" s="7">
        <v>11712614</v>
      </c>
      <c r="C116" s="7" t="s">
        <v>71</v>
      </c>
      <c r="D116" s="7" t="s">
        <v>22</v>
      </c>
      <c r="E116" s="7" t="s">
        <v>31</v>
      </c>
      <c r="F116" s="1" t="s">
        <v>134</v>
      </c>
      <c r="G116" s="7" t="s">
        <v>817</v>
      </c>
      <c r="H116" s="7" t="s">
        <v>28</v>
      </c>
      <c r="I116" s="7" t="s">
        <v>354</v>
      </c>
      <c r="J116" s="11">
        <v>2423463.69</v>
      </c>
      <c r="K116" s="11" t="s">
        <v>1253</v>
      </c>
      <c r="L116" s="8">
        <v>44694</v>
      </c>
      <c r="M116" s="8">
        <v>44718</v>
      </c>
      <c r="N116" s="66"/>
      <c r="O116" s="1"/>
      <c r="P116" s="7" t="str">
        <f t="shared" si="2"/>
        <v>jun</v>
      </c>
      <c r="Q116" s="7">
        <v>2022</v>
      </c>
    </row>
    <row r="117" spans="1:17" x14ac:dyDescent="0.25">
      <c r="A117" s="7" t="s">
        <v>808</v>
      </c>
      <c r="B117" s="7">
        <v>11929016</v>
      </c>
      <c r="C117" s="7" t="s">
        <v>21</v>
      </c>
      <c r="D117" s="7" t="s">
        <v>22</v>
      </c>
      <c r="E117" s="7" t="s">
        <v>23</v>
      </c>
      <c r="F117" s="1" t="s">
        <v>50</v>
      </c>
      <c r="G117" s="7" t="s">
        <v>817</v>
      </c>
      <c r="H117" s="7" t="s">
        <v>28</v>
      </c>
      <c r="I117" s="7" t="s">
        <v>354</v>
      </c>
      <c r="J117" s="11" t="s">
        <v>1253</v>
      </c>
      <c r="K117" s="11" t="s">
        <v>1253</v>
      </c>
      <c r="L117" s="8">
        <v>44732</v>
      </c>
      <c r="M117" s="8">
        <v>44742</v>
      </c>
      <c r="N117" s="66"/>
      <c r="O117" s="1"/>
      <c r="P117" s="7" t="str">
        <f t="shared" si="2"/>
        <v>jun</v>
      </c>
      <c r="Q117" s="7">
        <v>2022</v>
      </c>
    </row>
    <row r="118" spans="1:17" x14ac:dyDescent="0.25">
      <c r="A118" s="7" t="s">
        <v>1360</v>
      </c>
      <c r="B118" s="7">
        <v>11491775</v>
      </c>
      <c r="C118" s="7" t="s">
        <v>113</v>
      </c>
      <c r="D118" s="7" t="s">
        <v>22</v>
      </c>
      <c r="E118" s="7" t="s">
        <v>31</v>
      </c>
      <c r="F118" s="1" t="s">
        <v>46</v>
      </c>
      <c r="G118" s="7" t="s">
        <v>817</v>
      </c>
      <c r="H118" s="7" t="s">
        <v>28</v>
      </c>
      <c r="I118" s="7" t="s">
        <v>325</v>
      </c>
      <c r="J118" s="11">
        <v>222091.62</v>
      </c>
      <c r="K118" s="11"/>
      <c r="L118" s="8">
        <v>44705</v>
      </c>
      <c r="M118" s="8">
        <v>44718</v>
      </c>
      <c r="N118" s="66"/>
      <c r="O118" s="1"/>
      <c r="P118" s="7" t="str">
        <f t="shared" si="2"/>
        <v>jun</v>
      </c>
      <c r="Q118" s="7">
        <v>2022</v>
      </c>
    </row>
    <row r="119" spans="1:17" ht="90" x14ac:dyDescent="0.25">
      <c r="A119" s="7" t="s">
        <v>512</v>
      </c>
      <c r="B119" s="7">
        <v>11684912</v>
      </c>
      <c r="C119" s="7" t="s">
        <v>101</v>
      </c>
      <c r="D119" s="7" t="s">
        <v>22</v>
      </c>
      <c r="E119" s="7" t="s">
        <v>31</v>
      </c>
      <c r="F119" s="1" t="s">
        <v>1361</v>
      </c>
      <c r="G119" s="7" t="s">
        <v>846</v>
      </c>
      <c r="H119" s="7" t="s">
        <v>28</v>
      </c>
      <c r="I119" s="7" t="s">
        <v>1362</v>
      </c>
      <c r="J119" s="11">
        <v>60480227.93</v>
      </c>
      <c r="K119" s="11" t="s">
        <v>241</v>
      </c>
      <c r="L119" s="8">
        <v>44715</v>
      </c>
      <c r="M119" s="8">
        <v>44742</v>
      </c>
      <c r="N119" s="66"/>
      <c r="O119" s="1"/>
      <c r="P119" s="7" t="str">
        <f t="shared" si="2"/>
        <v>jun</v>
      </c>
      <c r="Q119" s="7">
        <v>2022</v>
      </c>
    </row>
    <row r="120" spans="1:17" x14ac:dyDescent="0.25">
      <c r="A120" s="7" t="s">
        <v>512</v>
      </c>
      <c r="B120" s="7">
        <v>11685010</v>
      </c>
      <c r="C120" s="7" t="s">
        <v>101</v>
      </c>
      <c r="D120" s="7" t="s">
        <v>22</v>
      </c>
      <c r="E120" s="7" t="s">
        <v>31</v>
      </c>
      <c r="F120" s="1" t="s">
        <v>63</v>
      </c>
      <c r="G120" s="7" t="s">
        <v>817</v>
      </c>
      <c r="H120" s="7" t="s">
        <v>28</v>
      </c>
      <c r="I120" s="7" t="s">
        <v>354</v>
      </c>
      <c r="J120" s="11">
        <v>10858592.99</v>
      </c>
      <c r="K120" s="11" t="s">
        <v>1253</v>
      </c>
      <c r="L120" s="8">
        <v>44715</v>
      </c>
      <c r="M120" s="8">
        <v>44742</v>
      </c>
      <c r="N120" s="66"/>
      <c r="O120" s="1" t="s">
        <v>1363</v>
      </c>
      <c r="P120" s="7" t="str">
        <f t="shared" si="2"/>
        <v>jun</v>
      </c>
      <c r="Q120" s="7">
        <v>2022</v>
      </c>
    </row>
    <row r="121" spans="1:17" ht="30" x14ac:dyDescent="0.25">
      <c r="A121" s="7" t="s">
        <v>1306</v>
      </c>
      <c r="B121" s="7">
        <v>11741039</v>
      </c>
      <c r="C121" s="7" t="s">
        <v>71</v>
      </c>
      <c r="D121" s="7" t="s">
        <v>22</v>
      </c>
      <c r="E121" s="7" t="s">
        <v>31</v>
      </c>
      <c r="F121" s="1" t="s">
        <v>63</v>
      </c>
      <c r="G121" s="7" t="s">
        <v>839</v>
      </c>
      <c r="H121" s="7" t="s">
        <v>146</v>
      </c>
      <c r="I121" s="7">
        <v>2</v>
      </c>
      <c r="J121" s="11">
        <v>2306495.81</v>
      </c>
      <c r="K121" s="11"/>
      <c r="L121" s="8">
        <v>44719</v>
      </c>
      <c r="M121" s="8">
        <v>44742</v>
      </c>
      <c r="N121" s="66"/>
      <c r="O121" s="1" t="s">
        <v>1364</v>
      </c>
      <c r="P121" s="7" t="str">
        <f t="shared" si="2"/>
        <v>jun</v>
      </c>
      <c r="Q121" s="7">
        <v>2022</v>
      </c>
    </row>
    <row r="122" spans="1:17" ht="45" x14ac:dyDescent="0.25">
      <c r="A122" s="7" t="s">
        <v>1365</v>
      </c>
      <c r="B122" s="7">
        <v>11968945</v>
      </c>
      <c r="C122" s="7" t="s">
        <v>211</v>
      </c>
      <c r="D122" s="7" t="s">
        <v>22</v>
      </c>
      <c r="E122" s="7" t="s">
        <v>31</v>
      </c>
      <c r="F122" s="1" t="s">
        <v>1366</v>
      </c>
      <c r="G122" s="7" t="s">
        <v>846</v>
      </c>
      <c r="H122" s="7" t="s">
        <v>146</v>
      </c>
      <c r="I122" s="7" t="s">
        <v>354</v>
      </c>
      <c r="J122" s="11"/>
      <c r="K122" s="11"/>
      <c r="L122" s="8">
        <v>44734</v>
      </c>
      <c r="M122" s="8">
        <v>44736</v>
      </c>
      <c r="N122" s="66"/>
      <c r="O122" s="1"/>
      <c r="P122" s="7" t="str">
        <f t="shared" si="2"/>
        <v>jun</v>
      </c>
      <c r="Q122" s="7">
        <v>2022</v>
      </c>
    </row>
    <row r="123" spans="1:17" ht="30" x14ac:dyDescent="0.25">
      <c r="A123" s="7" t="s">
        <v>570</v>
      </c>
      <c r="B123" s="7">
        <v>11919035</v>
      </c>
      <c r="C123" s="7" t="s">
        <v>113</v>
      </c>
      <c r="D123" s="7" t="s">
        <v>22</v>
      </c>
      <c r="E123" s="7" t="s">
        <v>31</v>
      </c>
      <c r="F123" s="1" t="s">
        <v>571</v>
      </c>
      <c r="G123" s="7" t="s">
        <v>1241</v>
      </c>
      <c r="H123" s="7" t="s">
        <v>28</v>
      </c>
      <c r="I123" s="7" t="s">
        <v>1253</v>
      </c>
      <c r="J123" s="11">
        <v>5661792.3600000003</v>
      </c>
      <c r="K123" s="11"/>
      <c r="L123" s="8">
        <v>44732</v>
      </c>
      <c r="M123" s="8">
        <v>44742</v>
      </c>
      <c r="N123" s="66"/>
      <c r="O123" s="1" t="s">
        <v>1367</v>
      </c>
      <c r="P123" s="7" t="str">
        <f t="shared" si="2"/>
        <v>jun</v>
      </c>
      <c r="Q123" s="7">
        <v>2022</v>
      </c>
    </row>
    <row r="124" spans="1:17" ht="30" x14ac:dyDescent="0.25">
      <c r="A124" s="7" t="s">
        <v>1368</v>
      </c>
      <c r="B124" s="7">
        <v>11597946</v>
      </c>
      <c r="C124" s="7" t="s">
        <v>34</v>
      </c>
      <c r="D124" s="7" t="s">
        <v>22</v>
      </c>
      <c r="E124" s="7" t="s">
        <v>31</v>
      </c>
      <c r="F124" s="1" t="s">
        <v>257</v>
      </c>
      <c r="G124" s="7" t="s">
        <v>1236</v>
      </c>
      <c r="H124" s="7" t="s">
        <v>28</v>
      </c>
      <c r="I124" s="7" t="s">
        <v>1369</v>
      </c>
      <c r="J124" s="11">
        <v>15867165.18</v>
      </c>
      <c r="K124" s="11">
        <v>15774652.6</v>
      </c>
      <c r="L124" s="8">
        <v>44711</v>
      </c>
      <c r="M124" s="8">
        <v>44714</v>
      </c>
      <c r="N124" s="66"/>
      <c r="O124" s="1" t="s">
        <v>1370</v>
      </c>
      <c r="P124" s="7" t="str">
        <f t="shared" si="2"/>
        <v>jun</v>
      </c>
      <c r="Q124" s="7">
        <v>2022</v>
      </c>
    </row>
    <row r="125" spans="1:17" x14ac:dyDescent="0.25">
      <c r="A125" s="7" t="s">
        <v>315</v>
      </c>
      <c r="B125" s="7">
        <v>11643040</v>
      </c>
      <c r="C125" s="7" t="s">
        <v>34</v>
      </c>
      <c r="D125" s="7" t="s">
        <v>22</v>
      </c>
      <c r="E125" s="7" t="s">
        <v>31</v>
      </c>
      <c r="F125" s="1" t="s">
        <v>257</v>
      </c>
      <c r="G125" s="7" t="s">
        <v>846</v>
      </c>
      <c r="H125" s="7" t="s">
        <v>28</v>
      </c>
      <c r="I125" s="7" t="s">
        <v>314</v>
      </c>
      <c r="J125" s="11">
        <v>71570083.879999995</v>
      </c>
      <c r="K125" s="11">
        <v>71133500.519999996</v>
      </c>
      <c r="L125" s="8">
        <v>44713</v>
      </c>
      <c r="M125" s="8">
        <v>44714</v>
      </c>
      <c r="N125" s="66"/>
      <c r="O125" s="1"/>
      <c r="P125" s="7" t="str">
        <f t="shared" si="2"/>
        <v>jun</v>
      </c>
      <c r="Q125" s="7">
        <v>2022</v>
      </c>
    </row>
    <row r="126" spans="1:17" x14ac:dyDescent="0.25">
      <c r="A126" s="7" t="s">
        <v>65</v>
      </c>
      <c r="B126" s="7">
        <v>11673273</v>
      </c>
      <c r="C126" s="7" t="s">
        <v>66</v>
      </c>
      <c r="D126" s="7" t="s">
        <v>22</v>
      </c>
      <c r="E126" s="7" t="s">
        <v>31</v>
      </c>
      <c r="F126" s="1" t="s">
        <v>53</v>
      </c>
      <c r="G126" s="7" t="s">
        <v>1236</v>
      </c>
      <c r="H126" s="7" t="s">
        <v>28</v>
      </c>
      <c r="I126" s="7" t="s">
        <v>355</v>
      </c>
      <c r="J126" s="11">
        <v>23830136.43</v>
      </c>
      <c r="K126" s="11">
        <v>15488952.449999999</v>
      </c>
      <c r="L126" s="8">
        <v>44715</v>
      </c>
      <c r="M126" s="8">
        <v>44727</v>
      </c>
      <c r="N126" s="66"/>
      <c r="O126" s="1"/>
      <c r="P126" s="7" t="str">
        <f t="shared" si="2"/>
        <v>jun</v>
      </c>
      <c r="Q126" s="7">
        <v>2022</v>
      </c>
    </row>
    <row r="127" spans="1:17" x14ac:dyDescent="0.25">
      <c r="A127" s="7" t="s">
        <v>1371</v>
      </c>
      <c r="B127" s="7">
        <v>12239038</v>
      </c>
      <c r="C127" s="7" t="s">
        <v>101</v>
      </c>
      <c r="D127" s="7" t="s">
        <v>22</v>
      </c>
      <c r="E127" s="7" t="s">
        <v>31</v>
      </c>
      <c r="F127" s="1" t="s">
        <v>74</v>
      </c>
      <c r="G127" s="7" t="s">
        <v>817</v>
      </c>
      <c r="H127" s="7" t="s">
        <v>28</v>
      </c>
      <c r="I127" s="7" t="s">
        <v>354</v>
      </c>
      <c r="J127" s="12">
        <v>32432870.629999999</v>
      </c>
      <c r="K127" s="12" t="s">
        <v>1253</v>
      </c>
      <c r="L127" s="8">
        <v>44749</v>
      </c>
      <c r="M127" s="8">
        <v>44771</v>
      </c>
      <c r="N127" s="66">
        <v>23</v>
      </c>
      <c r="O127" s="1" t="s">
        <v>1372</v>
      </c>
      <c r="P127" s="7" t="str">
        <f t="shared" si="2"/>
        <v>jul</v>
      </c>
      <c r="Q127" s="7">
        <v>2022</v>
      </c>
    </row>
    <row r="128" spans="1:17" x14ac:dyDescent="0.25">
      <c r="A128" s="7" t="s">
        <v>1373</v>
      </c>
      <c r="B128" s="7">
        <v>12370306</v>
      </c>
      <c r="C128" s="7" t="s">
        <v>34</v>
      </c>
      <c r="D128" s="7" t="s">
        <v>22</v>
      </c>
      <c r="E128" s="7" t="s">
        <v>48</v>
      </c>
      <c r="F128" s="1" t="s">
        <v>1264</v>
      </c>
      <c r="G128" s="7" t="s">
        <v>846</v>
      </c>
      <c r="H128" s="7" t="s">
        <v>146</v>
      </c>
      <c r="I128" s="7" t="s">
        <v>354</v>
      </c>
      <c r="J128" s="12">
        <v>31584</v>
      </c>
      <c r="K128" s="12" t="s">
        <v>241</v>
      </c>
      <c r="L128" s="8">
        <v>44760</v>
      </c>
      <c r="M128" s="8">
        <v>44763</v>
      </c>
      <c r="N128" s="66">
        <v>7</v>
      </c>
      <c r="O128" s="1"/>
      <c r="P128" s="7" t="str">
        <f t="shared" si="2"/>
        <v>jul</v>
      </c>
      <c r="Q128" s="7">
        <v>2022</v>
      </c>
    </row>
    <row r="129" spans="1:17" x14ac:dyDescent="0.25">
      <c r="A129" s="7" t="s">
        <v>573</v>
      </c>
      <c r="B129" s="7">
        <v>12398774</v>
      </c>
      <c r="C129" s="7" t="s">
        <v>574</v>
      </c>
      <c r="D129" s="7" t="s">
        <v>22</v>
      </c>
      <c r="E129" s="7" t="s">
        <v>48</v>
      </c>
      <c r="F129" s="1" t="s">
        <v>1264</v>
      </c>
      <c r="G129" s="7" t="s">
        <v>846</v>
      </c>
      <c r="H129" s="7" t="s">
        <v>146</v>
      </c>
      <c r="I129" s="7" t="s">
        <v>354</v>
      </c>
      <c r="J129" s="12">
        <v>51940</v>
      </c>
      <c r="K129" s="12" t="s">
        <v>241</v>
      </c>
      <c r="L129" s="8">
        <v>44762</v>
      </c>
      <c r="M129" s="8">
        <v>44767</v>
      </c>
      <c r="N129" s="66">
        <v>6</v>
      </c>
      <c r="O129" s="1"/>
      <c r="P129" s="7" t="str">
        <f t="shared" si="2"/>
        <v>jul</v>
      </c>
      <c r="Q129" s="7">
        <v>2022</v>
      </c>
    </row>
    <row r="130" spans="1:17" x14ac:dyDescent="0.25">
      <c r="A130" s="7" t="s">
        <v>981</v>
      </c>
      <c r="B130" s="7">
        <v>12404784</v>
      </c>
      <c r="C130" s="7" t="s">
        <v>44</v>
      </c>
      <c r="D130" s="7" t="s">
        <v>22</v>
      </c>
      <c r="E130" s="7" t="s">
        <v>45</v>
      </c>
      <c r="F130" s="1" t="s">
        <v>63</v>
      </c>
      <c r="G130" s="7" t="s">
        <v>839</v>
      </c>
      <c r="H130" s="7" t="s">
        <v>146</v>
      </c>
      <c r="I130" s="7">
        <v>3</v>
      </c>
      <c r="J130" s="12"/>
      <c r="K130" s="12">
        <v>997860963.55999994</v>
      </c>
      <c r="L130" s="8">
        <v>44762</v>
      </c>
      <c r="M130" s="8">
        <v>44771</v>
      </c>
      <c r="N130" s="66">
        <v>18</v>
      </c>
      <c r="O130" s="1" t="s">
        <v>1374</v>
      </c>
      <c r="P130" s="7" t="str">
        <f t="shared" si="2"/>
        <v>jul</v>
      </c>
      <c r="Q130" s="7">
        <v>2022</v>
      </c>
    </row>
    <row r="131" spans="1:17" ht="30" x14ac:dyDescent="0.25">
      <c r="A131" s="7" t="s">
        <v>1314</v>
      </c>
      <c r="B131" s="7">
        <v>12240424</v>
      </c>
      <c r="C131" s="7" t="s">
        <v>211</v>
      </c>
      <c r="D131" s="7" t="s">
        <v>22</v>
      </c>
      <c r="E131" s="7" t="s">
        <v>31</v>
      </c>
      <c r="F131" s="1" t="s">
        <v>1375</v>
      </c>
      <c r="G131" s="7" t="s">
        <v>846</v>
      </c>
      <c r="H131" s="7" t="s">
        <v>146</v>
      </c>
      <c r="I131" s="7" t="s">
        <v>325</v>
      </c>
      <c r="J131" s="12">
        <v>173287.02</v>
      </c>
      <c r="K131" s="12" t="s">
        <v>241</v>
      </c>
      <c r="L131" s="8">
        <v>44749</v>
      </c>
      <c r="M131" s="8">
        <v>44750</v>
      </c>
      <c r="N131" s="66">
        <v>5</v>
      </c>
      <c r="O131" s="1"/>
      <c r="P131" s="7" t="str">
        <f t="shared" ref="P131:P194" si="3">TEXT(M131,"MMM")</f>
        <v>jul</v>
      </c>
      <c r="Q131" s="7">
        <v>2022</v>
      </c>
    </row>
    <row r="132" spans="1:17" x14ac:dyDescent="0.25">
      <c r="A132" s="7" t="s">
        <v>1376</v>
      </c>
      <c r="B132" s="7">
        <v>12368966</v>
      </c>
      <c r="C132" s="7" t="s">
        <v>34</v>
      </c>
      <c r="D132" s="7" t="s">
        <v>22</v>
      </c>
      <c r="E132" s="7" t="s">
        <v>31</v>
      </c>
      <c r="F132" s="1" t="s">
        <v>134</v>
      </c>
      <c r="G132" s="7" t="s">
        <v>817</v>
      </c>
      <c r="H132" s="7" t="s">
        <v>28</v>
      </c>
      <c r="I132" s="7" t="s">
        <v>354</v>
      </c>
      <c r="J132" s="12">
        <v>2094215.67</v>
      </c>
      <c r="K132" s="12" t="s">
        <v>1253</v>
      </c>
      <c r="L132" s="8">
        <v>44760</v>
      </c>
      <c r="M132" s="8">
        <v>44769</v>
      </c>
      <c r="N132" s="66">
        <v>14</v>
      </c>
      <c r="O132" s="1"/>
      <c r="P132" s="7" t="str">
        <f t="shared" si="3"/>
        <v>jul</v>
      </c>
      <c r="Q132" s="7">
        <v>2022</v>
      </c>
    </row>
    <row r="133" spans="1:17" x14ac:dyDescent="0.25">
      <c r="A133" s="7" t="s">
        <v>221</v>
      </c>
      <c r="B133" s="7">
        <v>12156734</v>
      </c>
      <c r="C133" s="7" t="s">
        <v>187</v>
      </c>
      <c r="D133" s="7" t="s">
        <v>22</v>
      </c>
      <c r="E133" s="7" t="s">
        <v>31</v>
      </c>
      <c r="F133" s="1" t="s">
        <v>46</v>
      </c>
      <c r="G133" s="7" t="s">
        <v>839</v>
      </c>
      <c r="H133" s="7" t="s">
        <v>28</v>
      </c>
      <c r="I133" s="7">
        <v>3</v>
      </c>
      <c r="J133" s="12">
        <v>898527.04</v>
      </c>
      <c r="K133" s="12">
        <v>848280.56</v>
      </c>
      <c r="L133" s="8">
        <v>44743</v>
      </c>
      <c r="M133" s="8">
        <v>44771</v>
      </c>
      <c r="N133" s="66">
        <v>29</v>
      </c>
      <c r="O133" s="1"/>
      <c r="P133" s="7" t="str">
        <f t="shared" si="3"/>
        <v>jul</v>
      </c>
      <c r="Q133" s="7">
        <v>2022</v>
      </c>
    </row>
    <row r="134" spans="1:17" x14ac:dyDescent="0.25">
      <c r="A134" s="7" t="s">
        <v>558</v>
      </c>
      <c r="B134" s="7">
        <v>12184541</v>
      </c>
      <c r="C134" s="7" t="s">
        <v>71</v>
      </c>
      <c r="D134" s="7" t="s">
        <v>22</v>
      </c>
      <c r="E134" s="7" t="s">
        <v>31</v>
      </c>
      <c r="F134" s="1" t="s">
        <v>82</v>
      </c>
      <c r="G134" s="7" t="s">
        <v>846</v>
      </c>
      <c r="H134" s="7" t="s">
        <v>28</v>
      </c>
      <c r="I134" s="7" t="s">
        <v>354</v>
      </c>
      <c r="J134" s="12">
        <v>7745895.8700000001</v>
      </c>
      <c r="K134" s="12" t="s">
        <v>241</v>
      </c>
      <c r="L134" s="8">
        <v>44746</v>
      </c>
      <c r="M134" s="8">
        <v>44760</v>
      </c>
      <c r="N134" s="66">
        <v>21</v>
      </c>
      <c r="O134" s="1"/>
      <c r="P134" s="7" t="str">
        <f t="shared" si="3"/>
        <v>jul</v>
      </c>
      <c r="Q134" s="7">
        <v>2022</v>
      </c>
    </row>
    <row r="135" spans="1:17" x14ac:dyDescent="0.25">
      <c r="A135" s="7" t="s">
        <v>1377</v>
      </c>
      <c r="B135" s="7">
        <v>12341091</v>
      </c>
      <c r="C135" s="7" t="s">
        <v>44</v>
      </c>
      <c r="D135" s="7" t="s">
        <v>22</v>
      </c>
      <c r="E135" s="7" t="s">
        <v>45</v>
      </c>
      <c r="F135" s="1" t="s">
        <v>38</v>
      </c>
      <c r="G135" s="7" t="s">
        <v>777</v>
      </c>
      <c r="H135" s="7" t="s">
        <v>146</v>
      </c>
      <c r="I135" s="7">
        <v>2</v>
      </c>
      <c r="J135" s="12"/>
      <c r="K135" s="12" t="s">
        <v>1378</v>
      </c>
      <c r="L135" s="8">
        <v>44757</v>
      </c>
      <c r="M135" s="8">
        <v>44770</v>
      </c>
      <c r="N135" s="66">
        <v>14</v>
      </c>
      <c r="O135" s="1"/>
      <c r="P135" s="7" t="str">
        <f t="shared" si="3"/>
        <v>jul</v>
      </c>
      <c r="Q135" s="7">
        <v>2022</v>
      </c>
    </row>
    <row r="136" spans="1:17" x14ac:dyDescent="0.25">
      <c r="A136" s="7" t="s">
        <v>1379</v>
      </c>
      <c r="B136" s="7">
        <v>12404880</v>
      </c>
      <c r="C136" s="7" t="s">
        <v>44</v>
      </c>
      <c r="D136" s="7" t="s">
        <v>22</v>
      </c>
      <c r="E136" s="7" t="s">
        <v>45</v>
      </c>
      <c r="F136" s="1" t="s">
        <v>46</v>
      </c>
      <c r="G136" s="7" t="s">
        <v>777</v>
      </c>
      <c r="H136" s="7" t="s">
        <v>146</v>
      </c>
      <c r="I136" s="7">
        <v>2</v>
      </c>
      <c r="J136" s="12"/>
      <c r="K136" s="12" t="s">
        <v>1380</v>
      </c>
      <c r="L136" s="8">
        <v>44762</v>
      </c>
      <c r="M136" s="8">
        <v>44770</v>
      </c>
      <c r="N136" s="66">
        <v>14</v>
      </c>
      <c r="O136" s="1"/>
      <c r="P136" s="7" t="str">
        <f t="shared" si="3"/>
        <v>jul</v>
      </c>
      <c r="Q136" s="7">
        <v>2022</v>
      </c>
    </row>
    <row r="137" spans="1:17" x14ac:dyDescent="0.25">
      <c r="A137" s="7" t="s">
        <v>43</v>
      </c>
      <c r="B137" s="7">
        <v>12346562</v>
      </c>
      <c r="C137" s="7" t="s">
        <v>44</v>
      </c>
      <c r="D137" s="7" t="s">
        <v>22</v>
      </c>
      <c r="E137" s="7" t="s">
        <v>45</v>
      </c>
      <c r="F137" s="1" t="s">
        <v>46</v>
      </c>
      <c r="G137" s="7" t="s">
        <v>777</v>
      </c>
      <c r="H137" s="7" t="s">
        <v>146</v>
      </c>
      <c r="I137" s="7">
        <v>2</v>
      </c>
      <c r="J137" s="12"/>
      <c r="K137" s="12" t="s">
        <v>1381</v>
      </c>
      <c r="L137" s="8">
        <v>44757</v>
      </c>
      <c r="M137" s="8">
        <v>44770</v>
      </c>
      <c r="N137" s="66">
        <v>14</v>
      </c>
      <c r="O137" s="1"/>
      <c r="P137" s="7" t="str">
        <f t="shared" si="3"/>
        <v>jul</v>
      </c>
      <c r="Q137" s="7">
        <v>2022</v>
      </c>
    </row>
    <row r="138" spans="1:17" x14ac:dyDescent="0.25">
      <c r="A138" s="7" t="s">
        <v>1382</v>
      </c>
      <c r="B138" s="7">
        <v>12324660</v>
      </c>
      <c r="C138" s="7" t="s">
        <v>44</v>
      </c>
      <c r="D138" s="7" t="s">
        <v>22</v>
      </c>
      <c r="E138" s="7" t="s">
        <v>45</v>
      </c>
      <c r="F138" s="1" t="s">
        <v>63</v>
      </c>
      <c r="G138" s="7" t="s">
        <v>777</v>
      </c>
      <c r="H138" s="7" t="s">
        <v>146</v>
      </c>
      <c r="I138" s="7">
        <v>2</v>
      </c>
      <c r="J138" s="12"/>
      <c r="K138" s="12">
        <v>39704096.539999999</v>
      </c>
      <c r="L138" s="8">
        <v>44756</v>
      </c>
      <c r="M138" s="8">
        <v>44771</v>
      </c>
      <c r="N138" s="66">
        <v>22</v>
      </c>
      <c r="O138" s="1"/>
      <c r="P138" s="7" t="str">
        <f t="shared" si="3"/>
        <v>jul</v>
      </c>
      <c r="Q138" s="7">
        <v>2022</v>
      </c>
    </row>
    <row r="139" spans="1:17" x14ac:dyDescent="0.25">
      <c r="A139" s="7" t="s">
        <v>1383</v>
      </c>
      <c r="B139" s="7">
        <v>12318875</v>
      </c>
      <c r="C139" s="7" t="s">
        <v>328</v>
      </c>
      <c r="D139" s="7" t="s">
        <v>22</v>
      </c>
      <c r="E139" s="7" t="s">
        <v>45</v>
      </c>
      <c r="F139" s="1" t="s">
        <v>63</v>
      </c>
      <c r="G139" s="7" t="s">
        <v>839</v>
      </c>
      <c r="H139" s="7" t="s">
        <v>146</v>
      </c>
      <c r="I139" s="7">
        <v>4</v>
      </c>
      <c r="J139" s="12"/>
      <c r="K139" s="12">
        <v>15149552.01</v>
      </c>
      <c r="L139" s="8">
        <v>44755</v>
      </c>
      <c r="M139" s="8">
        <v>44771</v>
      </c>
      <c r="N139" s="66">
        <v>22</v>
      </c>
      <c r="O139" s="1"/>
      <c r="P139" s="7" t="str">
        <f t="shared" si="3"/>
        <v>jul</v>
      </c>
      <c r="Q139" s="7">
        <v>2022</v>
      </c>
    </row>
    <row r="140" spans="1:17" x14ac:dyDescent="0.25">
      <c r="A140" s="7" t="s">
        <v>1384</v>
      </c>
      <c r="B140" s="7">
        <v>12649331</v>
      </c>
      <c r="C140" s="7" t="s">
        <v>71</v>
      </c>
      <c r="D140" s="7" t="s">
        <v>22</v>
      </c>
      <c r="E140" s="7" t="s">
        <v>48</v>
      </c>
      <c r="F140" s="1" t="s">
        <v>1264</v>
      </c>
      <c r="G140" s="7" t="s">
        <v>846</v>
      </c>
      <c r="H140" s="7" t="s">
        <v>146</v>
      </c>
      <c r="I140" s="7" t="s">
        <v>354</v>
      </c>
      <c r="J140" s="12">
        <v>51940</v>
      </c>
      <c r="K140" s="12" t="s">
        <v>241</v>
      </c>
      <c r="L140" s="8">
        <v>44781</v>
      </c>
      <c r="M140" s="8">
        <v>44782</v>
      </c>
      <c r="N140" s="66">
        <v>2</v>
      </c>
      <c r="O140" s="1"/>
      <c r="P140" s="7" t="str">
        <f t="shared" si="3"/>
        <v>ago</v>
      </c>
      <c r="Q140" s="7">
        <v>2022</v>
      </c>
    </row>
    <row r="141" spans="1:17" x14ac:dyDescent="0.25">
      <c r="A141" s="7" t="s">
        <v>168</v>
      </c>
      <c r="B141" s="7">
        <v>12818357</v>
      </c>
      <c r="C141" s="7" t="s">
        <v>57</v>
      </c>
      <c r="D141" s="7" t="s">
        <v>22</v>
      </c>
      <c r="E141" s="7" t="s">
        <v>31</v>
      </c>
      <c r="F141" s="1" t="s">
        <v>58</v>
      </c>
      <c r="G141" s="7" t="s">
        <v>1236</v>
      </c>
      <c r="H141" s="7" t="s">
        <v>28</v>
      </c>
      <c r="I141" s="7" t="s">
        <v>355</v>
      </c>
      <c r="J141" s="12" t="s">
        <v>1253</v>
      </c>
      <c r="K141" s="12" t="s">
        <v>1253</v>
      </c>
      <c r="L141" s="8">
        <v>44791</v>
      </c>
      <c r="M141" s="8">
        <v>44804</v>
      </c>
      <c r="N141" s="66">
        <v>14</v>
      </c>
      <c r="O141" s="1" t="s">
        <v>1385</v>
      </c>
      <c r="P141" s="7" t="str">
        <f t="shared" si="3"/>
        <v>ago</v>
      </c>
      <c r="Q141" s="7">
        <v>2022</v>
      </c>
    </row>
    <row r="142" spans="1:17" ht="30" x14ac:dyDescent="0.25">
      <c r="A142" s="7" t="s">
        <v>1386</v>
      </c>
      <c r="B142" s="7">
        <v>12654583</v>
      </c>
      <c r="C142" s="7" t="s">
        <v>237</v>
      </c>
      <c r="D142" s="7" t="s">
        <v>22</v>
      </c>
      <c r="E142" s="7" t="s">
        <v>23</v>
      </c>
      <c r="F142" s="1" t="s">
        <v>63</v>
      </c>
      <c r="G142" s="7" t="s">
        <v>1236</v>
      </c>
      <c r="H142" s="7" t="s">
        <v>146</v>
      </c>
      <c r="I142" s="7" t="s">
        <v>354</v>
      </c>
      <c r="J142" s="12" t="s">
        <v>1253</v>
      </c>
      <c r="K142" s="12" t="s">
        <v>1253</v>
      </c>
      <c r="L142" s="8">
        <v>44781</v>
      </c>
      <c r="M142" s="8">
        <v>44788</v>
      </c>
      <c r="N142" s="66">
        <v>8</v>
      </c>
      <c r="O142" s="1" t="s">
        <v>1387</v>
      </c>
      <c r="P142" s="7" t="str">
        <f t="shared" si="3"/>
        <v>ago</v>
      </c>
      <c r="Q142" s="7">
        <v>2022</v>
      </c>
    </row>
    <row r="143" spans="1:17" x14ac:dyDescent="0.25">
      <c r="A143" s="7" t="s">
        <v>1388</v>
      </c>
      <c r="B143" s="7">
        <v>12571707</v>
      </c>
      <c r="C143" s="7" t="s">
        <v>62</v>
      </c>
      <c r="D143" s="7" t="s">
        <v>22</v>
      </c>
      <c r="E143" s="7" t="s">
        <v>48</v>
      </c>
      <c r="F143" s="1" t="s">
        <v>1389</v>
      </c>
      <c r="G143" s="7" t="s">
        <v>817</v>
      </c>
      <c r="H143" s="7" t="s">
        <v>28</v>
      </c>
      <c r="I143" s="7" t="s">
        <v>354</v>
      </c>
      <c r="J143" s="12"/>
      <c r="K143" s="12">
        <v>128233.75</v>
      </c>
      <c r="L143" s="8">
        <v>44775</v>
      </c>
      <c r="M143" s="8">
        <v>44783</v>
      </c>
      <c r="N143" s="66">
        <v>9</v>
      </c>
      <c r="O143" s="1"/>
      <c r="P143" s="7" t="str">
        <f t="shared" si="3"/>
        <v>ago</v>
      </c>
      <c r="Q143" s="7">
        <v>2022</v>
      </c>
    </row>
    <row r="144" spans="1:17" x14ac:dyDescent="0.25">
      <c r="A144" s="7" t="s">
        <v>485</v>
      </c>
      <c r="B144" s="7">
        <v>13064427</v>
      </c>
      <c r="C144" s="7" t="s">
        <v>71</v>
      </c>
      <c r="D144" s="7" t="s">
        <v>22</v>
      </c>
      <c r="E144" s="7" t="s">
        <v>31</v>
      </c>
      <c r="F144" s="1" t="s">
        <v>134</v>
      </c>
      <c r="G144" s="7" t="s">
        <v>817</v>
      </c>
      <c r="H144" s="7" t="s">
        <v>28</v>
      </c>
      <c r="I144" s="7" t="s">
        <v>354</v>
      </c>
      <c r="J144" s="12">
        <v>2423463.69</v>
      </c>
      <c r="K144" s="12">
        <v>2137973.0099999998</v>
      </c>
      <c r="L144" s="8">
        <v>44803</v>
      </c>
      <c r="M144" s="8">
        <v>44804</v>
      </c>
      <c r="N144" s="66">
        <v>2</v>
      </c>
      <c r="O144" s="1"/>
      <c r="P144" s="7" t="str">
        <f t="shared" si="3"/>
        <v>ago</v>
      </c>
      <c r="Q144" s="7">
        <v>2022</v>
      </c>
    </row>
    <row r="145" spans="1:17" x14ac:dyDescent="0.25">
      <c r="A145" s="7" t="s">
        <v>444</v>
      </c>
      <c r="B145" s="7">
        <v>12655981</v>
      </c>
      <c r="C145" s="7" t="s">
        <v>30</v>
      </c>
      <c r="D145" s="7" t="s">
        <v>22</v>
      </c>
      <c r="E145" s="7" t="s">
        <v>48</v>
      </c>
      <c r="F145" s="1" t="s">
        <v>50</v>
      </c>
      <c r="G145" s="7" t="s">
        <v>839</v>
      </c>
      <c r="H145" s="7" t="s">
        <v>55</v>
      </c>
      <c r="I145" s="7">
        <v>2</v>
      </c>
      <c r="J145" s="12"/>
      <c r="K145" s="12"/>
      <c r="L145" s="8">
        <v>44781</v>
      </c>
      <c r="M145" s="8">
        <v>44792</v>
      </c>
      <c r="N145" s="66">
        <v>12</v>
      </c>
      <c r="O145" s="1"/>
      <c r="P145" s="7" t="str">
        <f t="shared" si="3"/>
        <v>ago</v>
      </c>
      <c r="Q145" s="7">
        <v>2022</v>
      </c>
    </row>
    <row r="146" spans="1:17" x14ac:dyDescent="0.25">
      <c r="A146" s="7" t="s">
        <v>508</v>
      </c>
      <c r="B146" s="7">
        <v>12771323</v>
      </c>
      <c r="C146" s="7" t="s">
        <v>52</v>
      </c>
      <c r="D146" s="7" t="s">
        <v>22</v>
      </c>
      <c r="E146" s="7" t="s">
        <v>48</v>
      </c>
      <c r="F146" s="1" t="s">
        <v>50</v>
      </c>
      <c r="G146" s="7" t="s">
        <v>846</v>
      </c>
      <c r="H146" s="7" t="s">
        <v>97</v>
      </c>
      <c r="I146" s="7" t="s">
        <v>325</v>
      </c>
      <c r="J146" s="12"/>
      <c r="K146" s="12"/>
      <c r="L146" s="8">
        <v>44788</v>
      </c>
      <c r="M146" s="8">
        <v>44789</v>
      </c>
      <c r="N146" s="66">
        <v>2</v>
      </c>
      <c r="O146" s="1"/>
      <c r="P146" s="7" t="str">
        <f t="shared" si="3"/>
        <v>ago</v>
      </c>
      <c r="Q146" s="7">
        <v>2022</v>
      </c>
    </row>
    <row r="147" spans="1:17" x14ac:dyDescent="0.25">
      <c r="A147" s="7" t="s">
        <v>1360</v>
      </c>
      <c r="B147" s="7">
        <v>12906633</v>
      </c>
      <c r="C147" s="7" t="s">
        <v>113</v>
      </c>
      <c r="D147" s="7" t="s">
        <v>22</v>
      </c>
      <c r="E147" s="7" t="s">
        <v>31</v>
      </c>
      <c r="F147" s="1" t="s">
        <v>46</v>
      </c>
      <c r="G147" s="7" t="s">
        <v>817</v>
      </c>
      <c r="H147" s="7" t="s">
        <v>28</v>
      </c>
      <c r="I147" s="7" t="s">
        <v>489</v>
      </c>
      <c r="J147" s="12">
        <v>129666.12</v>
      </c>
      <c r="K147" s="12">
        <v>129375.43</v>
      </c>
      <c r="L147" s="8">
        <v>44797</v>
      </c>
      <c r="M147" s="8">
        <v>44803</v>
      </c>
      <c r="N147" s="66">
        <v>7</v>
      </c>
      <c r="O147" s="1"/>
      <c r="P147" s="7" t="str">
        <f t="shared" si="3"/>
        <v>ago</v>
      </c>
      <c r="Q147" s="7">
        <v>2022</v>
      </c>
    </row>
    <row r="148" spans="1:17" x14ac:dyDescent="0.25">
      <c r="A148" s="7" t="s">
        <v>587</v>
      </c>
      <c r="B148" s="7">
        <v>12974415</v>
      </c>
      <c r="C148" s="7" t="s">
        <v>113</v>
      </c>
      <c r="D148" s="7" t="s">
        <v>22</v>
      </c>
      <c r="E148" s="7" t="s">
        <v>31</v>
      </c>
      <c r="F148" s="1" t="s">
        <v>46</v>
      </c>
      <c r="G148" s="7" t="s">
        <v>817</v>
      </c>
      <c r="H148" s="7" t="s">
        <v>28</v>
      </c>
      <c r="I148" s="7" t="s">
        <v>355</v>
      </c>
      <c r="J148" s="12">
        <v>202110.95</v>
      </c>
      <c r="K148" s="12">
        <v>201683.06</v>
      </c>
      <c r="L148" s="8">
        <v>44799</v>
      </c>
      <c r="M148" s="8">
        <v>44803</v>
      </c>
      <c r="N148" s="66">
        <v>5</v>
      </c>
      <c r="O148" s="1"/>
      <c r="P148" s="7" t="str">
        <f t="shared" si="3"/>
        <v>ago</v>
      </c>
      <c r="Q148" s="7">
        <v>2022</v>
      </c>
    </row>
    <row r="149" spans="1:17" ht="30" x14ac:dyDescent="0.25">
      <c r="A149" s="7" t="s">
        <v>550</v>
      </c>
      <c r="B149" s="7">
        <v>12693641</v>
      </c>
      <c r="C149" s="7" t="s">
        <v>37</v>
      </c>
      <c r="D149" s="7" t="s">
        <v>22</v>
      </c>
      <c r="E149" s="7" t="s">
        <v>23</v>
      </c>
      <c r="F149" s="1" t="s">
        <v>63</v>
      </c>
      <c r="G149" s="7" t="s">
        <v>846</v>
      </c>
      <c r="H149" s="7" t="s">
        <v>146</v>
      </c>
      <c r="I149" s="7" t="s">
        <v>325</v>
      </c>
      <c r="J149" s="12"/>
      <c r="K149" s="12"/>
      <c r="L149" s="8">
        <v>44783</v>
      </c>
      <c r="M149" s="8">
        <v>44802</v>
      </c>
      <c r="N149" s="66">
        <v>20</v>
      </c>
      <c r="O149" s="1" t="s">
        <v>1390</v>
      </c>
      <c r="P149" s="7" t="str">
        <f t="shared" si="3"/>
        <v>ago</v>
      </c>
      <c r="Q149" s="7">
        <v>2022</v>
      </c>
    </row>
    <row r="150" spans="1:17" ht="60" x14ac:dyDescent="0.25">
      <c r="A150" s="7" t="s">
        <v>854</v>
      </c>
      <c r="B150" s="7">
        <v>12704506</v>
      </c>
      <c r="C150" s="7" t="s">
        <v>34</v>
      </c>
      <c r="D150" s="7" t="s">
        <v>22</v>
      </c>
      <c r="E150" s="7" t="s">
        <v>31</v>
      </c>
      <c r="F150" s="1" t="s">
        <v>46</v>
      </c>
      <c r="G150" s="7" t="s">
        <v>777</v>
      </c>
      <c r="H150" s="7" t="s">
        <v>28</v>
      </c>
      <c r="I150" s="7">
        <v>1</v>
      </c>
      <c r="J150" s="12"/>
      <c r="K150" s="12"/>
      <c r="L150" s="8">
        <v>44784</v>
      </c>
      <c r="M150" s="8">
        <v>44804</v>
      </c>
      <c r="N150" s="66">
        <v>21</v>
      </c>
      <c r="O150" s="1" t="s">
        <v>1391</v>
      </c>
      <c r="P150" s="7" t="str">
        <f t="shared" si="3"/>
        <v>ago</v>
      </c>
      <c r="Q150" s="7">
        <v>2022</v>
      </c>
    </row>
    <row r="151" spans="1:17" ht="60" x14ac:dyDescent="0.25">
      <c r="A151" s="7" t="s">
        <v>854</v>
      </c>
      <c r="B151" s="7">
        <v>12774030</v>
      </c>
      <c r="C151" s="7" t="s">
        <v>34</v>
      </c>
      <c r="D151" s="7" t="s">
        <v>22</v>
      </c>
      <c r="E151" s="7" t="s">
        <v>31</v>
      </c>
      <c r="F151" s="1" t="s">
        <v>46</v>
      </c>
      <c r="G151" s="7" t="s">
        <v>777</v>
      </c>
      <c r="H151" s="7" t="s">
        <v>28</v>
      </c>
      <c r="I151" s="7">
        <v>1</v>
      </c>
      <c r="J151" s="12"/>
      <c r="K151" s="12"/>
      <c r="L151" s="8">
        <v>44788</v>
      </c>
      <c r="M151" s="8">
        <v>44804</v>
      </c>
      <c r="N151" s="66">
        <v>17</v>
      </c>
      <c r="O151" s="1" t="s">
        <v>1391</v>
      </c>
      <c r="P151" s="7" t="str">
        <f t="shared" si="3"/>
        <v>ago</v>
      </c>
      <c r="Q151" s="7">
        <v>2022</v>
      </c>
    </row>
    <row r="152" spans="1:17" ht="30" x14ac:dyDescent="0.25">
      <c r="A152" s="7" t="s">
        <v>360</v>
      </c>
      <c r="B152" s="7">
        <v>12199461</v>
      </c>
      <c r="C152" s="7" t="s">
        <v>99</v>
      </c>
      <c r="D152" s="7" t="s">
        <v>22</v>
      </c>
      <c r="E152" s="7" t="s">
        <v>31</v>
      </c>
      <c r="F152" s="1" t="s">
        <v>361</v>
      </c>
      <c r="G152" s="7" t="s">
        <v>1236</v>
      </c>
      <c r="H152" s="7" t="s">
        <v>28</v>
      </c>
      <c r="I152" s="7" t="s">
        <v>613</v>
      </c>
      <c r="J152" s="12" t="s">
        <v>1392</v>
      </c>
      <c r="K152" s="12" t="s">
        <v>1253</v>
      </c>
      <c r="L152" s="8">
        <v>44747</v>
      </c>
      <c r="M152" s="8">
        <v>44788</v>
      </c>
      <c r="N152" s="66">
        <v>42</v>
      </c>
      <c r="O152" s="1" t="s">
        <v>1393</v>
      </c>
      <c r="P152" s="7" t="str">
        <f t="shared" si="3"/>
        <v>ago</v>
      </c>
      <c r="Q152" s="7">
        <v>2022</v>
      </c>
    </row>
    <row r="153" spans="1:17" x14ac:dyDescent="0.25">
      <c r="A153" s="7" t="s">
        <v>56</v>
      </c>
      <c r="B153" s="7">
        <v>12831111</v>
      </c>
      <c r="C153" s="7" t="s">
        <v>57</v>
      </c>
      <c r="D153" s="7" t="s">
        <v>22</v>
      </c>
      <c r="E153" s="7" t="s">
        <v>31</v>
      </c>
      <c r="F153" s="1" t="s">
        <v>58</v>
      </c>
      <c r="G153" s="7" t="s">
        <v>1236</v>
      </c>
      <c r="H153" s="7" t="s">
        <v>28</v>
      </c>
      <c r="I153" s="7" t="s">
        <v>489</v>
      </c>
      <c r="J153" s="12" t="s">
        <v>1253</v>
      </c>
      <c r="K153" s="12" t="s">
        <v>1253</v>
      </c>
      <c r="L153" s="8">
        <v>44792</v>
      </c>
      <c r="M153" s="8">
        <v>44804</v>
      </c>
      <c r="N153" s="66">
        <v>13</v>
      </c>
      <c r="O153" s="1" t="s">
        <v>1394</v>
      </c>
      <c r="P153" s="7" t="str">
        <f t="shared" si="3"/>
        <v>ago</v>
      </c>
      <c r="Q153" s="7">
        <v>2022</v>
      </c>
    </row>
    <row r="154" spans="1:17" x14ac:dyDescent="0.25">
      <c r="A154" s="7" t="s">
        <v>1383</v>
      </c>
      <c r="B154" s="7">
        <v>12763453</v>
      </c>
      <c r="C154" s="7" t="s">
        <v>328</v>
      </c>
      <c r="D154" s="7" t="s">
        <v>22</v>
      </c>
      <c r="E154" s="7" t="s">
        <v>45</v>
      </c>
      <c r="F154" s="1" t="s">
        <v>63</v>
      </c>
      <c r="G154" s="7" t="s">
        <v>839</v>
      </c>
      <c r="H154" s="7" t="s">
        <v>146</v>
      </c>
      <c r="I154" s="7">
        <v>4</v>
      </c>
      <c r="J154" s="12"/>
      <c r="K154" s="12">
        <v>13173523.49</v>
      </c>
      <c r="L154" s="8">
        <v>44788</v>
      </c>
      <c r="M154" s="8">
        <v>44797</v>
      </c>
      <c r="N154" s="7">
        <v>10</v>
      </c>
      <c r="O154" s="1"/>
      <c r="P154" s="7" t="str">
        <f t="shared" si="3"/>
        <v>ago</v>
      </c>
      <c r="Q154" s="7">
        <v>2022</v>
      </c>
    </row>
    <row r="155" spans="1:17" ht="60" x14ac:dyDescent="0.25">
      <c r="A155" s="13" t="s">
        <v>1371</v>
      </c>
      <c r="B155" s="13">
        <v>13213805</v>
      </c>
      <c r="C155" s="13" t="s">
        <v>101</v>
      </c>
      <c r="D155" s="13" t="s">
        <v>22</v>
      </c>
      <c r="E155" s="13" t="s">
        <v>31</v>
      </c>
      <c r="F155" s="14" t="s">
        <v>74</v>
      </c>
      <c r="G155" s="13" t="s">
        <v>817</v>
      </c>
      <c r="H155" s="13" t="s">
        <v>28</v>
      </c>
      <c r="I155" s="13" t="s">
        <v>354</v>
      </c>
      <c r="J155" s="15">
        <v>32432870.629999999</v>
      </c>
      <c r="K155" s="15" t="s">
        <v>1253</v>
      </c>
      <c r="L155" s="16">
        <v>44792</v>
      </c>
      <c r="M155" s="16">
        <v>44834</v>
      </c>
      <c r="N155" s="7">
        <v>43</v>
      </c>
      <c r="O155" s="14" t="s">
        <v>1395</v>
      </c>
      <c r="P155" s="7" t="str">
        <f t="shared" si="3"/>
        <v>set</v>
      </c>
      <c r="Q155" s="7">
        <v>2022</v>
      </c>
    </row>
    <row r="156" spans="1:17" x14ac:dyDescent="0.25">
      <c r="A156" s="13" t="s">
        <v>1396</v>
      </c>
      <c r="B156" s="13">
        <v>13521544</v>
      </c>
      <c r="C156" s="13" t="s">
        <v>52</v>
      </c>
      <c r="D156" s="13" t="s">
        <v>22</v>
      </c>
      <c r="E156" s="13" t="s">
        <v>48</v>
      </c>
      <c r="F156" s="14" t="s">
        <v>1264</v>
      </c>
      <c r="G156" s="13" t="s">
        <v>846</v>
      </c>
      <c r="H156" s="13" t="s">
        <v>146</v>
      </c>
      <c r="I156" s="13" t="s">
        <v>354</v>
      </c>
      <c r="J156" s="15">
        <v>880000</v>
      </c>
      <c r="K156" s="15" t="s">
        <v>241</v>
      </c>
      <c r="L156" s="16">
        <v>44826</v>
      </c>
      <c r="M156" s="16">
        <v>44832</v>
      </c>
      <c r="N156" s="66">
        <v>7</v>
      </c>
      <c r="O156" s="14"/>
      <c r="P156" s="7" t="str">
        <f t="shared" si="3"/>
        <v>set</v>
      </c>
      <c r="Q156" s="7">
        <v>2022</v>
      </c>
    </row>
    <row r="157" spans="1:17" ht="30" x14ac:dyDescent="0.25">
      <c r="A157" s="13" t="s">
        <v>156</v>
      </c>
      <c r="B157" s="13">
        <v>13232573</v>
      </c>
      <c r="C157" s="13" t="s">
        <v>57</v>
      </c>
      <c r="D157" s="13" t="s">
        <v>22</v>
      </c>
      <c r="E157" s="13" t="s">
        <v>31</v>
      </c>
      <c r="F157" s="14" t="s">
        <v>58</v>
      </c>
      <c r="G157" s="13" t="s">
        <v>1236</v>
      </c>
      <c r="H157" s="13" t="s">
        <v>28</v>
      </c>
      <c r="I157" s="13" t="s">
        <v>489</v>
      </c>
      <c r="J157" s="15" t="s">
        <v>1253</v>
      </c>
      <c r="K157" s="15" t="s">
        <v>1253</v>
      </c>
      <c r="L157" s="16">
        <v>44810</v>
      </c>
      <c r="M157" s="16">
        <v>44810</v>
      </c>
      <c r="N157" s="66">
        <v>1</v>
      </c>
      <c r="O157" s="14" t="s">
        <v>1397</v>
      </c>
      <c r="P157" s="7" t="str">
        <f t="shared" si="3"/>
        <v>set</v>
      </c>
      <c r="Q157" s="7">
        <v>2022</v>
      </c>
    </row>
    <row r="158" spans="1:17" ht="30" x14ac:dyDescent="0.25">
      <c r="A158" s="13" t="s">
        <v>160</v>
      </c>
      <c r="B158" s="13">
        <v>13264141</v>
      </c>
      <c r="C158" s="13" t="s">
        <v>57</v>
      </c>
      <c r="D158" s="13" t="s">
        <v>22</v>
      </c>
      <c r="E158" s="13" t="s">
        <v>31</v>
      </c>
      <c r="F158" s="14" t="s">
        <v>58</v>
      </c>
      <c r="G158" s="13" t="s">
        <v>1236</v>
      </c>
      <c r="H158" s="13" t="s">
        <v>28</v>
      </c>
      <c r="I158" s="13" t="s">
        <v>355</v>
      </c>
      <c r="J158" s="15" t="s">
        <v>1253</v>
      </c>
      <c r="K158" s="15" t="s">
        <v>1253</v>
      </c>
      <c r="L158" s="16">
        <v>44812</v>
      </c>
      <c r="M158" s="16">
        <v>44812</v>
      </c>
      <c r="N158" s="66">
        <v>1</v>
      </c>
      <c r="O158" s="14" t="s">
        <v>1397</v>
      </c>
      <c r="P158" s="7" t="str">
        <f t="shared" si="3"/>
        <v>set</v>
      </c>
      <c r="Q158" s="7">
        <v>2022</v>
      </c>
    </row>
    <row r="159" spans="1:17" ht="30" x14ac:dyDescent="0.25">
      <c r="A159" s="13" t="s">
        <v>163</v>
      </c>
      <c r="B159" s="13">
        <v>13274697</v>
      </c>
      <c r="C159" s="13" t="s">
        <v>57</v>
      </c>
      <c r="D159" s="13" t="s">
        <v>22</v>
      </c>
      <c r="E159" s="13" t="s">
        <v>31</v>
      </c>
      <c r="F159" s="14" t="s">
        <v>58</v>
      </c>
      <c r="G159" s="13" t="s">
        <v>1236</v>
      </c>
      <c r="H159" s="13" t="s">
        <v>28</v>
      </c>
      <c r="I159" s="13" t="s">
        <v>355</v>
      </c>
      <c r="J159" s="15" t="s">
        <v>1253</v>
      </c>
      <c r="K159" s="15" t="s">
        <v>1253</v>
      </c>
      <c r="L159" s="16">
        <v>44812</v>
      </c>
      <c r="M159" s="16">
        <v>44813</v>
      </c>
      <c r="N159" s="66">
        <v>2</v>
      </c>
      <c r="O159" s="14" t="s">
        <v>1397</v>
      </c>
      <c r="P159" s="7" t="str">
        <f t="shared" si="3"/>
        <v>set</v>
      </c>
      <c r="Q159" s="7">
        <v>2022</v>
      </c>
    </row>
    <row r="160" spans="1:17" ht="30" x14ac:dyDescent="0.25">
      <c r="A160" s="13" t="s">
        <v>167</v>
      </c>
      <c r="B160" s="13">
        <v>13239462</v>
      </c>
      <c r="C160" s="13" t="s">
        <v>57</v>
      </c>
      <c r="D160" s="13" t="s">
        <v>22</v>
      </c>
      <c r="E160" s="13" t="s">
        <v>31</v>
      </c>
      <c r="F160" s="14" t="s">
        <v>58</v>
      </c>
      <c r="G160" s="13" t="s">
        <v>1236</v>
      </c>
      <c r="H160" s="13" t="s">
        <v>28</v>
      </c>
      <c r="I160" s="13" t="s">
        <v>355</v>
      </c>
      <c r="J160" s="15" t="s">
        <v>1253</v>
      </c>
      <c r="K160" s="15" t="s">
        <v>1253</v>
      </c>
      <c r="L160" s="16">
        <v>44810</v>
      </c>
      <c r="M160" s="16">
        <v>44812</v>
      </c>
      <c r="N160" s="66">
        <v>3</v>
      </c>
      <c r="O160" s="14" t="s">
        <v>1397</v>
      </c>
      <c r="P160" s="7" t="str">
        <f t="shared" si="3"/>
        <v>set</v>
      </c>
      <c r="Q160" s="7">
        <v>2022</v>
      </c>
    </row>
    <row r="161" spans="1:17" ht="30" x14ac:dyDescent="0.25">
      <c r="A161" s="13" t="s">
        <v>170</v>
      </c>
      <c r="B161" s="13">
        <v>13287222</v>
      </c>
      <c r="C161" s="13" t="s">
        <v>57</v>
      </c>
      <c r="D161" s="13" t="s">
        <v>22</v>
      </c>
      <c r="E161" s="13" t="s">
        <v>31</v>
      </c>
      <c r="F161" s="14" t="s">
        <v>58</v>
      </c>
      <c r="G161" s="13" t="s">
        <v>1236</v>
      </c>
      <c r="H161" s="13" t="s">
        <v>28</v>
      </c>
      <c r="I161" s="13" t="s">
        <v>355</v>
      </c>
      <c r="J161" s="15" t="s">
        <v>1253</v>
      </c>
      <c r="K161" s="15" t="s">
        <v>1253</v>
      </c>
      <c r="L161" s="16">
        <v>44813</v>
      </c>
      <c r="M161" s="16">
        <v>44813</v>
      </c>
      <c r="N161" s="66">
        <v>1</v>
      </c>
      <c r="O161" s="14" t="s">
        <v>1397</v>
      </c>
      <c r="P161" s="7" t="str">
        <f t="shared" si="3"/>
        <v>set</v>
      </c>
      <c r="Q161" s="7">
        <v>2022</v>
      </c>
    </row>
    <row r="162" spans="1:17" ht="30" x14ac:dyDescent="0.25">
      <c r="A162" s="13" t="s">
        <v>172</v>
      </c>
      <c r="B162" s="13">
        <v>13288931</v>
      </c>
      <c r="C162" s="13" t="s">
        <v>57</v>
      </c>
      <c r="D162" s="13" t="s">
        <v>22</v>
      </c>
      <c r="E162" s="13" t="s">
        <v>31</v>
      </c>
      <c r="F162" s="14" t="s">
        <v>58</v>
      </c>
      <c r="G162" s="13" t="s">
        <v>1236</v>
      </c>
      <c r="H162" s="13" t="s">
        <v>28</v>
      </c>
      <c r="I162" s="13" t="s">
        <v>355</v>
      </c>
      <c r="J162" s="15" t="s">
        <v>1253</v>
      </c>
      <c r="K162" s="15" t="s">
        <v>1253</v>
      </c>
      <c r="L162" s="16">
        <v>44813</v>
      </c>
      <c r="M162" s="16">
        <v>44813</v>
      </c>
      <c r="N162" s="66">
        <v>1</v>
      </c>
      <c r="O162" s="14" t="s">
        <v>1397</v>
      </c>
      <c r="P162" s="7" t="str">
        <f t="shared" si="3"/>
        <v>set</v>
      </c>
      <c r="Q162" s="7">
        <v>2022</v>
      </c>
    </row>
    <row r="163" spans="1:17" ht="30" x14ac:dyDescent="0.25">
      <c r="A163" s="13" t="s">
        <v>173</v>
      </c>
      <c r="B163" s="13">
        <v>13293743</v>
      </c>
      <c r="C163" s="13" t="s">
        <v>57</v>
      </c>
      <c r="D163" s="13" t="s">
        <v>22</v>
      </c>
      <c r="E163" s="13" t="s">
        <v>31</v>
      </c>
      <c r="F163" s="14" t="s">
        <v>58</v>
      </c>
      <c r="G163" s="13" t="s">
        <v>1236</v>
      </c>
      <c r="H163" s="13" t="s">
        <v>28</v>
      </c>
      <c r="I163" s="13" t="s">
        <v>355</v>
      </c>
      <c r="J163" s="15" t="s">
        <v>1253</v>
      </c>
      <c r="K163" s="15" t="s">
        <v>1253</v>
      </c>
      <c r="L163" s="16">
        <v>44813</v>
      </c>
      <c r="M163" s="16">
        <v>44819</v>
      </c>
      <c r="N163" s="66">
        <v>7</v>
      </c>
      <c r="O163" s="14" t="s">
        <v>1397</v>
      </c>
      <c r="P163" s="7" t="str">
        <f t="shared" si="3"/>
        <v>set</v>
      </c>
      <c r="Q163" s="7">
        <v>2022</v>
      </c>
    </row>
    <row r="164" spans="1:17" ht="45" x14ac:dyDescent="0.25">
      <c r="A164" s="13" t="s">
        <v>619</v>
      </c>
      <c r="B164" s="13">
        <v>13228561</v>
      </c>
      <c r="C164" s="13" t="s">
        <v>113</v>
      </c>
      <c r="D164" s="13" t="s">
        <v>22</v>
      </c>
      <c r="E164" s="13" t="s">
        <v>31</v>
      </c>
      <c r="F164" s="14" t="s">
        <v>46</v>
      </c>
      <c r="G164" s="13" t="s">
        <v>846</v>
      </c>
      <c r="H164" s="13" t="s">
        <v>28</v>
      </c>
      <c r="I164" s="13" t="s">
        <v>477</v>
      </c>
      <c r="J164" s="15" t="s">
        <v>1398</v>
      </c>
      <c r="K164" s="15" t="s">
        <v>1399</v>
      </c>
      <c r="L164" s="16">
        <v>44810</v>
      </c>
      <c r="M164" s="16">
        <v>44819</v>
      </c>
      <c r="N164" s="66">
        <v>10</v>
      </c>
      <c r="O164" s="14" t="s">
        <v>1400</v>
      </c>
      <c r="P164" s="7" t="str">
        <f t="shared" si="3"/>
        <v>set</v>
      </c>
      <c r="Q164" s="7">
        <v>2022</v>
      </c>
    </row>
    <row r="165" spans="1:17" x14ac:dyDescent="0.25">
      <c r="A165" s="13" t="s">
        <v>403</v>
      </c>
      <c r="B165" s="13">
        <v>13262242</v>
      </c>
      <c r="C165" s="13" t="s">
        <v>113</v>
      </c>
      <c r="D165" s="13" t="s">
        <v>22</v>
      </c>
      <c r="E165" s="13" t="s">
        <v>31</v>
      </c>
      <c r="F165" s="14" t="s">
        <v>134</v>
      </c>
      <c r="G165" s="13" t="s">
        <v>817</v>
      </c>
      <c r="H165" s="13" t="s">
        <v>28</v>
      </c>
      <c r="I165" s="13" t="s">
        <v>325</v>
      </c>
      <c r="J165" s="15">
        <v>135684.22</v>
      </c>
      <c r="K165" s="15">
        <v>132937.67000000001</v>
      </c>
      <c r="L165" s="16">
        <v>44812</v>
      </c>
      <c r="M165" s="16">
        <v>44816</v>
      </c>
      <c r="N165" s="7">
        <v>5</v>
      </c>
      <c r="O165" s="14"/>
      <c r="P165" s="7" t="str">
        <f t="shared" si="3"/>
        <v>set</v>
      </c>
      <c r="Q165" s="7">
        <v>2022</v>
      </c>
    </row>
    <row r="166" spans="1:17" x14ac:dyDescent="0.25">
      <c r="A166" s="13" t="s">
        <v>404</v>
      </c>
      <c r="B166" s="13">
        <v>13318345</v>
      </c>
      <c r="C166" s="13" t="s">
        <v>113</v>
      </c>
      <c r="D166" s="13" t="s">
        <v>22</v>
      </c>
      <c r="E166" s="13" t="s">
        <v>31</v>
      </c>
      <c r="F166" s="14" t="s">
        <v>134</v>
      </c>
      <c r="G166" s="13" t="s">
        <v>817</v>
      </c>
      <c r="H166" s="13" t="s">
        <v>28</v>
      </c>
      <c r="I166" s="13" t="s">
        <v>325</v>
      </c>
      <c r="J166" s="15">
        <v>144334.21</v>
      </c>
      <c r="K166" s="15">
        <v>138490.78</v>
      </c>
      <c r="L166" s="16">
        <v>44816</v>
      </c>
      <c r="M166" s="16">
        <v>44817</v>
      </c>
      <c r="N166" s="7">
        <v>2</v>
      </c>
      <c r="O166" s="14"/>
      <c r="P166" s="7" t="str">
        <f t="shared" si="3"/>
        <v>set</v>
      </c>
      <c r="Q166" s="7">
        <v>2022</v>
      </c>
    </row>
    <row r="167" spans="1:17" x14ac:dyDescent="0.25">
      <c r="A167" s="13" t="s">
        <v>405</v>
      </c>
      <c r="B167" s="13">
        <v>13492614</v>
      </c>
      <c r="C167" s="13" t="s">
        <v>113</v>
      </c>
      <c r="D167" s="13" t="s">
        <v>22</v>
      </c>
      <c r="E167" s="13" t="s">
        <v>31</v>
      </c>
      <c r="F167" s="14" t="s">
        <v>134</v>
      </c>
      <c r="G167" s="13" t="s">
        <v>817</v>
      </c>
      <c r="H167" s="13" t="s">
        <v>28</v>
      </c>
      <c r="I167" s="13" t="s">
        <v>325</v>
      </c>
      <c r="J167" s="15" t="s">
        <v>1401</v>
      </c>
      <c r="K167" s="15">
        <v>132667.39000000001</v>
      </c>
      <c r="L167" s="16">
        <v>44826</v>
      </c>
      <c r="M167" s="16">
        <v>44831</v>
      </c>
      <c r="N167" s="7">
        <v>6</v>
      </c>
      <c r="O167" s="14" t="s">
        <v>1372</v>
      </c>
      <c r="P167" s="7" t="str">
        <f t="shared" si="3"/>
        <v>set</v>
      </c>
      <c r="Q167" s="7">
        <v>2022</v>
      </c>
    </row>
    <row r="168" spans="1:17" x14ac:dyDescent="0.25">
      <c r="A168" s="13" t="s">
        <v>406</v>
      </c>
      <c r="B168" s="13">
        <v>13380957</v>
      </c>
      <c r="C168" s="13" t="s">
        <v>113</v>
      </c>
      <c r="D168" s="13" t="s">
        <v>22</v>
      </c>
      <c r="E168" s="13" t="s">
        <v>31</v>
      </c>
      <c r="F168" s="14" t="s">
        <v>134</v>
      </c>
      <c r="G168" s="13" t="s">
        <v>839</v>
      </c>
      <c r="H168" s="13" t="s">
        <v>28</v>
      </c>
      <c r="I168" s="13">
        <v>2</v>
      </c>
      <c r="J168" s="15">
        <v>137935.47</v>
      </c>
      <c r="K168" s="15">
        <v>134649.54999999999</v>
      </c>
      <c r="L168" s="16">
        <v>44818</v>
      </c>
      <c r="M168" s="16">
        <v>44827</v>
      </c>
      <c r="N168" s="7">
        <v>10</v>
      </c>
      <c r="O168" s="14" t="s">
        <v>1402</v>
      </c>
      <c r="P168" s="7" t="str">
        <f t="shared" si="3"/>
        <v>set</v>
      </c>
      <c r="Q168" s="7">
        <v>2022</v>
      </c>
    </row>
    <row r="169" spans="1:17" x14ac:dyDescent="0.25">
      <c r="A169" s="13" t="s">
        <v>407</v>
      </c>
      <c r="B169" s="13">
        <v>13273534</v>
      </c>
      <c r="C169" s="13" t="s">
        <v>113</v>
      </c>
      <c r="D169" s="13" t="s">
        <v>22</v>
      </c>
      <c r="E169" s="13" t="s">
        <v>31</v>
      </c>
      <c r="F169" s="14" t="s">
        <v>134</v>
      </c>
      <c r="G169" s="13" t="s">
        <v>777</v>
      </c>
      <c r="H169" s="13" t="s">
        <v>28</v>
      </c>
      <c r="I169" s="13">
        <v>2</v>
      </c>
      <c r="J169" s="15" t="s">
        <v>1403</v>
      </c>
      <c r="K169" s="15" t="s">
        <v>1404</v>
      </c>
      <c r="L169" s="16">
        <v>44812</v>
      </c>
      <c r="M169" s="16">
        <v>44819</v>
      </c>
      <c r="N169" s="66">
        <v>8</v>
      </c>
      <c r="O169" s="14"/>
      <c r="P169" s="7" t="str">
        <f t="shared" si="3"/>
        <v>set</v>
      </c>
      <c r="Q169" s="7">
        <v>2022</v>
      </c>
    </row>
    <row r="170" spans="1:17" x14ac:dyDescent="0.25">
      <c r="A170" s="13" t="s">
        <v>854</v>
      </c>
      <c r="B170" s="13">
        <v>13068668</v>
      </c>
      <c r="C170" s="13" t="s">
        <v>34</v>
      </c>
      <c r="D170" s="13" t="s">
        <v>22</v>
      </c>
      <c r="E170" s="13" t="s">
        <v>31</v>
      </c>
      <c r="F170" s="14" t="s">
        <v>46</v>
      </c>
      <c r="G170" s="13" t="s">
        <v>817</v>
      </c>
      <c r="H170" s="13" t="s">
        <v>28</v>
      </c>
      <c r="I170" s="13" t="s">
        <v>354</v>
      </c>
      <c r="J170" s="15">
        <v>2864037.29</v>
      </c>
      <c r="K170" s="15" t="s">
        <v>1253</v>
      </c>
      <c r="L170" s="16">
        <v>44802</v>
      </c>
      <c r="M170" s="16">
        <v>44809</v>
      </c>
      <c r="N170" s="66">
        <v>8</v>
      </c>
      <c r="O170" s="14" t="s">
        <v>1372</v>
      </c>
      <c r="P170" s="7" t="str">
        <f t="shared" si="3"/>
        <v>set</v>
      </c>
      <c r="Q170" s="7">
        <v>2022</v>
      </c>
    </row>
    <row r="171" spans="1:17" x14ac:dyDescent="0.25">
      <c r="A171" s="13" t="s">
        <v>854</v>
      </c>
      <c r="B171" s="13">
        <v>13068950</v>
      </c>
      <c r="C171" s="13" t="s">
        <v>34</v>
      </c>
      <c r="D171" s="13" t="s">
        <v>22</v>
      </c>
      <c r="E171" s="13" t="s">
        <v>31</v>
      </c>
      <c r="F171" s="14" t="s">
        <v>46</v>
      </c>
      <c r="G171" s="13" t="s">
        <v>817</v>
      </c>
      <c r="H171" s="13" t="s">
        <v>28</v>
      </c>
      <c r="I171" s="13" t="s">
        <v>354</v>
      </c>
      <c r="J171" s="15">
        <v>801678.31</v>
      </c>
      <c r="K171" s="15" t="s">
        <v>1253</v>
      </c>
      <c r="L171" s="16">
        <v>44802</v>
      </c>
      <c r="M171" s="16">
        <v>44809</v>
      </c>
      <c r="N171" s="7">
        <v>8</v>
      </c>
      <c r="O171" s="14" t="s">
        <v>1372</v>
      </c>
      <c r="P171" s="7" t="str">
        <f t="shared" si="3"/>
        <v>set</v>
      </c>
      <c r="Q171" s="7">
        <v>2022</v>
      </c>
    </row>
    <row r="172" spans="1:17" ht="45" x14ac:dyDescent="0.25">
      <c r="A172" s="13" t="s">
        <v>646</v>
      </c>
      <c r="B172" s="13">
        <v>12282306</v>
      </c>
      <c r="C172" s="13" t="s">
        <v>101</v>
      </c>
      <c r="D172" s="13" t="s">
        <v>22</v>
      </c>
      <c r="E172" s="13" t="s">
        <v>31</v>
      </c>
      <c r="F172" s="14" t="s">
        <v>645</v>
      </c>
      <c r="G172" s="13" t="s">
        <v>846</v>
      </c>
      <c r="H172" s="13" t="s">
        <v>28</v>
      </c>
      <c r="I172" s="13" t="s">
        <v>354</v>
      </c>
      <c r="J172" s="15">
        <v>60266966.880000003</v>
      </c>
      <c r="K172" s="15" t="s">
        <v>241</v>
      </c>
      <c r="L172" s="16">
        <v>44753</v>
      </c>
      <c r="M172" s="16">
        <v>44834</v>
      </c>
      <c r="N172" s="66">
        <v>82</v>
      </c>
      <c r="O172" s="14" t="s">
        <v>1405</v>
      </c>
      <c r="P172" s="7" t="str">
        <f t="shared" si="3"/>
        <v>set</v>
      </c>
      <c r="Q172" s="7">
        <v>2022</v>
      </c>
    </row>
    <row r="173" spans="1:17" ht="30" x14ac:dyDescent="0.25">
      <c r="A173" s="13" t="s">
        <v>64</v>
      </c>
      <c r="B173" s="13">
        <v>13212122</v>
      </c>
      <c r="C173" s="13" t="s">
        <v>57</v>
      </c>
      <c r="D173" s="13" t="s">
        <v>22</v>
      </c>
      <c r="E173" s="13" t="s">
        <v>31</v>
      </c>
      <c r="F173" s="14" t="s">
        <v>58</v>
      </c>
      <c r="G173" s="13" t="s">
        <v>1236</v>
      </c>
      <c r="H173" s="13" t="s">
        <v>28</v>
      </c>
      <c r="I173" s="13" t="s">
        <v>355</v>
      </c>
      <c r="J173" s="15" t="s">
        <v>1253</v>
      </c>
      <c r="K173" s="15" t="s">
        <v>1253</v>
      </c>
      <c r="L173" s="16">
        <v>44809</v>
      </c>
      <c r="M173" s="16">
        <v>44810</v>
      </c>
      <c r="N173" s="66">
        <v>2</v>
      </c>
      <c r="O173" s="14" t="s">
        <v>1397</v>
      </c>
      <c r="P173" s="7" t="str">
        <f t="shared" si="3"/>
        <v>set</v>
      </c>
      <c r="Q173" s="7">
        <v>2022</v>
      </c>
    </row>
    <row r="174" spans="1:17" ht="135" x14ac:dyDescent="0.25">
      <c r="A174" s="13" t="s">
        <v>1382</v>
      </c>
      <c r="B174" s="13">
        <v>12975482</v>
      </c>
      <c r="C174" s="13" t="s">
        <v>44</v>
      </c>
      <c r="D174" s="13" t="s">
        <v>22</v>
      </c>
      <c r="E174" s="13" t="s">
        <v>45</v>
      </c>
      <c r="F174" s="14" t="s">
        <v>63</v>
      </c>
      <c r="G174" s="13" t="s">
        <v>777</v>
      </c>
      <c r="H174" s="13" t="s">
        <v>146</v>
      </c>
      <c r="I174" s="13">
        <v>3</v>
      </c>
      <c r="J174" s="15"/>
      <c r="K174" s="15" t="s">
        <v>1406</v>
      </c>
      <c r="L174" s="16">
        <v>44799</v>
      </c>
      <c r="M174" s="16">
        <v>44819</v>
      </c>
      <c r="N174" s="66">
        <v>21</v>
      </c>
      <c r="O174" s="14" t="s">
        <v>1407</v>
      </c>
      <c r="P174" s="7" t="str">
        <f t="shared" si="3"/>
        <v>set</v>
      </c>
      <c r="Q174" s="7">
        <v>2022</v>
      </c>
    </row>
    <row r="175" spans="1:17" x14ac:dyDescent="0.25">
      <c r="A175" s="13" t="s">
        <v>1383</v>
      </c>
      <c r="B175" s="13">
        <v>13260525</v>
      </c>
      <c r="C175" s="13" t="s">
        <v>328</v>
      </c>
      <c r="D175" s="13" t="s">
        <v>22</v>
      </c>
      <c r="E175" s="13" t="s">
        <v>45</v>
      </c>
      <c r="F175" s="14" t="s">
        <v>63</v>
      </c>
      <c r="G175" s="13" t="s">
        <v>839</v>
      </c>
      <c r="H175" s="13" t="s">
        <v>146</v>
      </c>
      <c r="I175" s="13">
        <v>6</v>
      </c>
      <c r="J175" s="15"/>
      <c r="K175" s="15">
        <v>13173523.49</v>
      </c>
      <c r="L175" s="16">
        <v>44812</v>
      </c>
      <c r="M175" s="16">
        <v>44820</v>
      </c>
      <c r="N175" s="7">
        <v>9</v>
      </c>
      <c r="O175" s="14"/>
      <c r="P175" s="7" t="str">
        <f t="shared" si="3"/>
        <v>set</v>
      </c>
      <c r="Q175" s="7">
        <v>2022</v>
      </c>
    </row>
    <row r="176" spans="1:17" ht="45" x14ac:dyDescent="0.25">
      <c r="A176" s="13" t="s">
        <v>1306</v>
      </c>
      <c r="B176" s="13">
        <v>12456136</v>
      </c>
      <c r="C176" s="13" t="s">
        <v>71</v>
      </c>
      <c r="D176" s="13" t="s">
        <v>22</v>
      </c>
      <c r="E176" s="13" t="s">
        <v>31</v>
      </c>
      <c r="F176" s="14" t="s">
        <v>63</v>
      </c>
      <c r="G176" s="13" t="s">
        <v>839</v>
      </c>
      <c r="H176" s="13" t="s">
        <v>146</v>
      </c>
      <c r="I176" s="13">
        <v>3</v>
      </c>
      <c r="J176" s="15">
        <v>2101760.14</v>
      </c>
      <c r="K176" s="15"/>
      <c r="L176" s="16">
        <v>44767</v>
      </c>
      <c r="M176" s="16">
        <v>44820</v>
      </c>
      <c r="N176" s="7">
        <v>54</v>
      </c>
      <c r="O176" s="14" t="s">
        <v>1408</v>
      </c>
      <c r="P176" s="7" t="str">
        <f t="shared" si="3"/>
        <v>set</v>
      </c>
      <c r="Q176" s="7">
        <v>2022</v>
      </c>
    </row>
    <row r="177" spans="1:17" x14ac:dyDescent="0.25">
      <c r="A177" s="13" t="s">
        <v>570</v>
      </c>
      <c r="B177" s="13">
        <v>12861191</v>
      </c>
      <c r="C177" s="13" t="s">
        <v>113</v>
      </c>
      <c r="D177" s="13" t="s">
        <v>22</v>
      </c>
      <c r="E177" s="13" t="s">
        <v>31</v>
      </c>
      <c r="F177" s="14" t="s">
        <v>571</v>
      </c>
      <c r="G177" s="13" t="s">
        <v>839</v>
      </c>
      <c r="H177" s="13" t="s">
        <v>28</v>
      </c>
      <c r="I177" s="13">
        <v>3</v>
      </c>
      <c r="J177" s="15">
        <v>5367463.84</v>
      </c>
      <c r="K177" s="15">
        <v>5064745.96</v>
      </c>
      <c r="L177" s="16">
        <v>44795</v>
      </c>
      <c r="M177" s="16">
        <v>44816</v>
      </c>
      <c r="N177" s="7">
        <v>22</v>
      </c>
      <c r="O177" s="14" t="s">
        <v>1409</v>
      </c>
      <c r="P177" s="7" t="str">
        <f t="shared" si="3"/>
        <v>set</v>
      </c>
      <c r="Q177" s="7">
        <v>2022</v>
      </c>
    </row>
    <row r="178" spans="1:17" x14ac:dyDescent="0.25">
      <c r="A178" s="7" t="s">
        <v>1410</v>
      </c>
      <c r="B178" s="7">
        <v>13869808</v>
      </c>
      <c r="C178" s="7" t="s">
        <v>62</v>
      </c>
      <c r="D178" s="7" t="s">
        <v>22</v>
      </c>
      <c r="E178" s="7" t="s">
        <v>48</v>
      </c>
      <c r="F178" s="1" t="s">
        <v>1389</v>
      </c>
      <c r="G178" s="7" t="s">
        <v>817</v>
      </c>
      <c r="H178" s="7" t="s">
        <v>28</v>
      </c>
      <c r="I178" s="7" t="s">
        <v>325</v>
      </c>
      <c r="J178" s="12">
        <v>0</v>
      </c>
      <c r="K178" s="12">
        <v>0</v>
      </c>
      <c r="L178" s="8">
        <v>44848</v>
      </c>
      <c r="M178" s="8">
        <v>44851</v>
      </c>
      <c r="N178" s="66">
        <v>4</v>
      </c>
      <c r="O178" s="1"/>
      <c r="P178" s="7" t="str">
        <f t="shared" si="3"/>
        <v>out</v>
      </c>
      <c r="Q178" s="7">
        <v>2022</v>
      </c>
    </row>
    <row r="179" spans="1:17" x14ac:dyDescent="0.25">
      <c r="A179" s="7" t="s">
        <v>327</v>
      </c>
      <c r="B179" s="7">
        <v>14023836</v>
      </c>
      <c r="C179" s="7" t="s">
        <v>328</v>
      </c>
      <c r="D179" s="7" t="s">
        <v>22</v>
      </c>
      <c r="E179" s="7" t="s">
        <v>45</v>
      </c>
      <c r="F179" s="1" t="s">
        <v>329</v>
      </c>
      <c r="G179" s="7" t="s">
        <v>1236</v>
      </c>
      <c r="H179" s="7"/>
      <c r="I179" s="7" t="s">
        <v>489</v>
      </c>
      <c r="J179" s="12" t="s">
        <v>1253</v>
      </c>
      <c r="K179" s="12">
        <v>214572659.16999999</v>
      </c>
      <c r="L179" s="8">
        <v>44855</v>
      </c>
      <c r="M179" s="8">
        <v>44858</v>
      </c>
      <c r="N179" s="66">
        <v>4</v>
      </c>
      <c r="O179" s="1"/>
      <c r="P179" s="7" t="str">
        <f t="shared" si="3"/>
        <v>out</v>
      </c>
      <c r="Q179" s="7">
        <v>2022</v>
      </c>
    </row>
    <row r="180" spans="1:17" x14ac:dyDescent="0.25">
      <c r="A180" s="7" t="s">
        <v>160</v>
      </c>
      <c r="B180" s="7">
        <v>13803885</v>
      </c>
      <c r="C180" s="7" t="s">
        <v>57</v>
      </c>
      <c r="D180" s="7" t="s">
        <v>22</v>
      </c>
      <c r="E180" s="7" t="s">
        <v>31</v>
      </c>
      <c r="F180" s="1" t="s">
        <v>58</v>
      </c>
      <c r="G180" s="7" t="s">
        <v>839</v>
      </c>
      <c r="H180" s="7" t="s">
        <v>28</v>
      </c>
      <c r="I180" s="7">
        <v>4</v>
      </c>
      <c r="J180" s="12">
        <v>831430.7</v>
      </c>
      <c r="K180" s="12">
        <v>0</v>
      </c>
      <c r="L180" s="8">
        <v>44844</v>
      </c>
      <c r="M180" s="8">
        <v>44860</v>
      </c>
      <c r="N180" s="66">
        <v>17</v>
      </c>
      <c r="O180" s="1" t="s">
        <v>1411</v>
      </c>
      <c r="P180" s="7" t="str">
        <f t="shared" si="3"/>
        <v>out</v>
      </c>
      <c r="Q180" s="7">
        <v>2022</v>
      </c>
    </row>
    <row r="181" spans="1:17" ht="30" x14ac:dyDescent="0.25">
      <c r="A181" s="7" t="s">
        <v>168</v>
      </c>
      <c r="B181" s="7">
        <v>13749958</v>
      </c>
      <c r="C181" s="7" t="s">
        <v>57</v>
      </c>
      <c r="D181" s="7" t="s">
        <v>22</v>
      </c>
      <c r="E181" s="7" t="s">
        <v>31</v>
      </c>
      <c r="F181" s="1" t="s">
        <v>58</v>
      </c>
      <c r="G181" s="7" t="s">
        <v>777</v>
      </c>
      <c r="H181" s="7" t="s">
        <v>28</v>
      </c>
      <c r="I181" s="7">
        <v>4</v>
      </c>
      <c r="J181" s="12">
        <v>3855580.12</v>
      </c>
      <c r="K181" s="12">
        <v>1333817.69</v>
      </c>
      <c r="L181" s="8">
        <v>44840</v>
      </c>
      <c r="M181" s="8">
        <v>44859</v>
      </c>
      <c r="N181" s="66">
        <v>20</v>
      </c>
      <c r="O181" s="1" t="s">
        <v>1412</v>
      </c>
      <c r="P181" s="7" t="str">
        <f t="shared" si="3"/>
        <v>out</v>
      </c>
      <c r="Q181" s="7">
        <v>2022</v>
      </c>
    </row>
    <row r="182" spans="1:17" ht="30" x14ac:dyDescent="0.25">
      <c r="A182" s="7" t="s">
        <v>168</v>
      </c>
      <c r="B182" s="7">
        <v>13851521</v>
      </c>
      <c r="C182" s="7" t="s">
        <v>57</v>
      </c>
      <c r="D182" s="7" t="s">
        <v>22</v>
      </c>
      <c r="E182" s="7" t="s">
        <v>31</v>
      </c>
      <c r="F182" s="1" t="s">
        <v>58</v>
      </c>
      <c r="G182" s="7" t="s">
        <v>777</v>
      </c>
      <c r="H182" s="7" t="s">
        <v>28</v>
      </c>
      <c r="I182" s="7">
        <v>4</v>
      </c>
      <c r="J182" s="12">
        <v>875083.64</v>
      </c>
      <c r="K182" s="12">
        <v>460975.98</v>
      </c>
      <c r="L182" s="8">
        <v>44847</v>
      </c>
      <c r="M182" s="8">
        <v>44859</v>
      </c>
      <c r="N182" s="66">
        <v>13</v>
      </c>
      <c r="O182" s="1" t="s">
        <v>1412</v>
      </c>
      <c r="P182" s="7" t="str">
        <f t="shared" si="3"/>
        <v>out</v>
      </c>
      <c r="Q182" s="7">
        <v>2022</v>
      </c>
    </row>
    <row r="183" spans="1:17" ht="90" x14ac:dyDescent="0.25">
      <c r="A183" s="7" t="s">
        <v>1386</v>
      </c>
      <c r="B183" s="7">
        <v>13308550</v>
      </c>
      <c r="C183" s="7" t="s">
        <v>237</v>
      </c>
      <c r="D183" s="7" t="s">
        <v>22</v>
      </c>
      <c r="E183" s="7" t="s">
        <v>23</v>
      </c>
      <c r="F183" s="1" t="s">
        <v>63</v>
      </c>
      <c r="G183" s="7" t="s">
        <v>1236</v>
      </c>
      <c r="H183" s="7" t="s">
        <v>146</v>
      </c>
      <c r="I183" s="7" t="s">
        <v>325</v>
      </c>
      <c r="J183" s="12" t="s">
        <v>1253</v>
      </c>
      <c r="K183" s="12" t="s">
        <v>1253</v>
      </c>
      <c r="L183" s="8">
        <v>44816</v>
      </c>
      <c r="M183" s="8">
        <v>44840</v>
      </c>
      <c r="N183" s="7">
        <v>25</v>
      </c>
      <c r="O183" s="1" t="s">
        <v>1413</v>
      </c>
      <c r="P183" s="7" t="str">
        <f t="shared" si="3"/>
        <v>out</v>
      </c>
      <c r="Q183" s="7">
        <v>2022</v>
      </c>
    </row>
    <row r="184" spans="1:17" x14ac:dyDescent="0.25">
      <c r="A184" s="7" t="s">
        <v>1414</v>
      </c>
      <c r="B184" s="7">
        <v>13556104</v>
      </c>
      <c r="C184" s="7" t="s">
        <v>113</v>
      </c>
      <c r="D184" s="7" t="s">
        <v>22</v>
      </c>
      <c r="E184" s="7" t="s">
        <v>31</v>
      </c>
      <c r="F184" s="1" t="s">
        <v>46</v>
      </c>
      <c r="G184" s="7" t="s">
        <v>817</v>
      </c>
      <c r="H184" s="7" t="s">
        <v>28</v>
      </c>
      <c r="I184" s="7" t="s">
        <v>489</v>
      </c>
      <c r="J184" s="12">
        <v>167336.51999999999</v>
      </c>
      <c r="K184" s="12">
        <v>167039.31</v>
      </c>
      <c r="L184" s="8">
        <v>44830</v>
      </c>
      <c r="M184" s="8">
        <v>44840</v>
      </c>
      <c r="N184" s="66">
        <v>11</v>
      </c>
      <c r="O184" s="1"/>
      <c r="P184" s="7" t="str">
        <f t="shared" si="3"/>
        <v>out</v>
      </c>
      <c r="Q184" s="7">
        <v>2022</v>
      </c>
    </row>
    <row r="185" spans="1:17" x14ac:dyDescent="0.25">
      <c r="A185" s="7" t="s">
        <v>1415</v>
      </c>
      <c r="B185" s="7">
        <v>14025324</v>
      </c>
      <c r="C185" s="7" t="s">
        <v>328</v>
      </c>
      <c r="D185" s="7" t="s">
        <v>22</v>
      </c>
      <c r="E185" s="7" t="s">
        <v>45</v>
      </c>
      <c r="F185" s="1" t="s">
        <v>46</v>
      </c>
      <c r="G185" s="7" t="s">
        <v>817</v>
      </c>
      <c r="H185" s="7" t="s">
        <v>28</v>
      </c>
      <c r="I185" s="7" t="s">
        <v>325</v>
      </c>
      <c r="J185" s="12">
        <v>0</v>
      </c>
      <c r="K185" s="12">
        <v>0</v>
      </c>
      <c r="L185" s="8">
        <v>44855</v>
      </c>
      <c r="M185" s="8">
        <v>44858</v>
      </c>
      <c r="N185" s="66">
        <v>4</v>
      </c>
      <c r="O185" s="1"/>
      <c r="P185" s="7" t="str">
        <f t="shared" si="3"/>
        <v>out</v>
      </c>
      <c r="Q185" s="7">
        <v>2022</v>
      </c>
    </row>
    <row r="186" spans="1:17" ht="45" x14ac:dyDescent="0.25">
      <c r="A186" s="7" t="s">
        <v>246</v>
      </c>
      <c r="B186" s="7">
        <v>13617129</v>
      </c>
      <c r="C186" s="7" t="s">
        <v>113</v>
      </c>
      <c r="D186" s="7" t="s">
        <v>22</v>
      </c>
      <c r="E186" s="7" t="s">
        <v>31</v>
      </c>
      <c r="F186" s="1" t="s">
        <v>63</v>
      </c>
      <c r="G186" s="7" t="s">
        <v>846</v>
      </c>
      <c r="H186" s="7" t="s">
        <v>1416</v>
      </c>
      <c r="I186" s="7" t="s">
        <v>354</v>
      </c>
      <c r="J186" s="12">
        <v>121820.4</v>
      </c>
      <c r="K186" s="12">
        <v>33330</v>
      </c>
      <c r="L186" s="8">
        <v>44833</v>
      </c>
      <c r="M186" s="8">
        <v>44838</v>
      </c>
      <c r="N186" s="66">
        <v>6</v>
      </c>
      <c r="O186" s="1" t="s">
        <v>1417</v>
      </c>
      <c r="P186" s="7" t="str">
        <f t="shared" si="3"/>
        <v>out</v>
      </c>
      <c r="Q186" s="7">
        <v>2022</v>
      </c>
    </row>
    <row r="187" spans="1:17" ht="30" x14ac:dyDescent="0.25">
      <c r="A187" s="13" t="s">
        <v>1396</v>
      </c>
      <c r="B187" s="13">
        <v>14353122</v>
      </c>
      <c r="C187" s="13" t="s">
        <v>52</v>
      </c>
      <c r="D187" s="13" t="s">
        <v>22</v>
      </c>
      <c r="E187" s="13" t="s">
        <v>48</v>
      </c>
      <c r="F187" s="14" t="s">
        <v>1264</v>
      </c>
      <c r="G187" s="13" t="s">
        <v>846</v>
      </c>
      <c r="H187" s="13" t="s">
        <v>146</v>
      </c>
      <c r="I187" s="13" t="s">
        <v>1418</v>
      </c>
      <c r="J187" s="15">
        <v>880000</v>
      </c>
      <c r="K187" s="15">
        <v>542047</v>
      </c>
      <c r="L187" s="16">
        <v>44881</v>
      </c>
      <c r="M187" s="16">
        <v>44888</v>
      </c>
      <c r="N187" s="7">
        <v>8</v>
      </c>
      <c r="O187" s="1" t="s">
        <v>1419</v>
      </c>
      <c r="P187" s="7" t="str">
        <f t="shared" si="3"/>
        <v>nov</v>
      </c>
      <c r="Q187" s="7">
        <v>2022</v>
      </c>
    </row>
    <row r="188" spans="1:17" x14ac:dyDescent="0.25">
      <c r="A188" s="7" t="s">
        <v>434</v>
      </c>
      <c r="B188" s="7">
        <v>13911307</v>
      </c>
      <c r="C188" s="7" t="s">
        <v>113</v>
      </c>
      <c r="D188" s="7" t="s">
        <v>22</v>
      </c>
      <c r="E188" s="7" t="s">
        <v>31</v>
      </c>
      <c r="F188" s="1" t="s">
        <v>46</v>
      </c>
      <c r="G188" s="7" t="s">
        <v>817</v>
      </c>
      <c r="H188" s="7" t="s">
        <v>28</v>
      </c>
      <c r="I188" s="7" t="s">
        <v>1237</v>
      </c>
      <c r="J188" s="12">
        <v>159347</v>
      </c>
      <c r="K188" s="12">
        <v>158049</v>
      </c>
      <c r="L188" s="8">
        <v>44851</v>
      </c>
      <c r="M188" s="8">
        <v>44873</v>
      </c>
      <c r="N188" s="7">
        <v>23</v>
      </c>
      <c r="O188" s="1" t="s">
        <v>1420</v>
      </c>
      <c r="P188" s="7" t="str">
        <f t="shared" si="3"/>
        <v>nov</v>
      </c>
      <c r="Q188" s="7">
        <v>2022</v>
      </c>
    </row>
    <row r="189" spans="1:17" x14ac:dyDescent="0.25">
      <c r="A189" s="7" t="s">
        <v>434</v>
      </c>
      <c r="B189" s="7">
        <v>13965239</v>
      </c>
      <c r="C189" s="7" t="s">
        <v>113</v>
      </c>
      <c r="D189" s="7" t="s">
        <v>22</v>
      </c>
      <c r="E189" s="7" t="s">
        <v>31</v>
      </c>
      <c r="F189" s="1" t="s">
        <v>46</v>
      </c>
      <c r="G189" s="7" t="s">
        <v>817</v>
      </c>
      <c r="H189" s="7" t="s">
        <v>28</v>
      </c>
      <c r="I189" s="7" t="s">
        <v>1237</v>
      </c>
      <c r="J189" s="12">
        <v>163289</v>
      </c>
      <c r="K189" s="12">
        <v>162301</v>
      </c>
      <c r="L189" s="8">
        <v>44851</v>
      </c>
      <c r="M189" s="8">
        <v>44873</v>
      </c>
      <c r="N189" s="66">
        <v>23</v>
      </c>
      <c r="O189" s="1" t="s">
        <v>1420</v>
      </c>
      <c r="P189" s="7" t="str">
        <f t="shared" si="3"/>
        <v>nov</v>
      </c>
      <c r="Q189" s="7">
        <v>2022</v>
      </c>
    </row>
    <row r="190" spans="1:17" x14ac:dyDescent="0.25">
      <c r="A190" s="13" t="s">
        <v>160</v>
      </c>
      <c r="B190" s="13">
        <v>14346795</v>
      </c>
      <c r="C190" s="13" t="s">
        <v>57</v>
      </c>
      <c r="D190" s="13" t="s">
        <v>22</v>
      </c>
      <c r="E190" s="13" t="s">
        <v>31</v>
      </c>
      <c r="F190" s="14" t="s">
        <v>58</v>
      </c>
      <c r="G190" s="13" t="s">
        <v>839</v>
      </c>
      <c r="H190" s="13" t="s">
        <v>146</v>
      </c>
      <c r="I190" s="13">
        <v>5</v>
      </c>
      <c r="J190" s="15">
        <v>831431</v>
      </c>
      <c r="K190" s="15">
        <v>678836</v>
      </c>
      <c r="L190" s="16">
        <v>44881</v>
      </c>
      <c r="M190" s="16">
        <v>44888</v>
      </c>
      <c r="N190" s="7">
        <v>8</v>
      </c>
      <c r="O190" s="14"/>
      <c r="P190" s="7" t="str">
        <f t="shared" si="3"/>
        <v>nov</v>
      </c>
      <c r="Q190" s="7">
        <v>2022</v>
      </c>
    </row>
    <row r="191" spans="1:17" x14ac:dyDescent="0.25">
      <c r="A191" s="7" t="s">
        <v>167</v>
      </c>
      <c r="B191" s="7">
        <v>14060870</v>
      </c>
      <c r="C191" s="7" t="s">
        <v>57</v>
      </c>
      <c r="D191" s="7" t="s">
        <v>22</v>
      </c>
      <c r="E191" s="7" t="s">
        <v>31</v>
      </c>
      <c r="F191" s="1" t="s">
        <v>58</v>
      </c>
      <c r="G191" s="7" t="s">
        <v>817</v>
      </c>
      <c r="H191" s="7" t="s">
        <v>28</v>
      </c>
      <c r="I191" s="7" t="s">
        <v>489</v>
      </c>
      <c r="J191" s="12">
        <v>1075379</v>
      </c>
      <c r="K191" s="12">
        <v>1074881</v>
      </c>
      <c r="L191" s="8">
        <v>44858</v>
      </c>
      <c r="M191" s="8">
        <v>44873</v>
      </c>
      <c r="N191" s="66">
        <v>16</v>
      </c>
      <c r="O191" s="1" t="s">
        <v>1372</v>
      </c>
      <c r="P191" s="7" t="str">
        <f t="shared" si="3"/>
        <v>nov</v>
      </c>
      <c r="Q191" s="7">
        <v>2022</v>
      </c>
    </row>
    <row r="192" spans="1:17" ht="45" x14ac:dyDescent="0.25">
      <c r="A192" s="7" t="s">
        <v>168</v>
      </c>
      <c r="B192" s="7">
        <v>14346809</v>
      </c>
      <c r="C192" s="7" t="s">
        <v>57</v>
      </c>
      <c r="D192" s="7" t="s">
        <v>22</v>
      </c>
      <c r="E192" s="7" t="s">
        <v>31</v>
      </c>
      <c r="F192" s="1" t="s">
        <v>58</v>
      </c>
      <c r="G192" s="7" t="s">
        <v>777</v>
      </c>
      <c r="H192" s="7" t="s">
        <v>28</v>
      </c>
      <c r="I192" s="7">
        <v>5</v>
      </c>
      <c r="J192" s="12">
        <v>3855580</v>
      </c>
      <c r="K192" s="12">
        <v>1475540</v>
      </c>
      <c r="L192" s="8">
        <v>44881</v>
      </c>
      <c r="M192" s="8">
        <v>44886</v>
      </c>
      <c r="N192" s="66">
        <v>6</v>
      </c>
      <c r="O192" s="1" t="s">
        <v>1421</v>
      </c>
      <c r="P192" s="7" t="str">
        <f t="shared" si="3"/>
        <v>nov</v>
      </c>
      <c r="Q192" s="7">
        <v>2022</v>
      </c>
    </row>
    <row r="193" spans="1:17" ht="45" x14ac:dyDescent="0.25">
      <c r="A193" s="7" t="s">
        <v>168</v>
      </c>
      <c r="B193" s="7">
        <v>14370233</v>
      </c>
      <c r="C193" s="7" t="s">
        <v>57</v>
      </c>
      <c r="D193" s="7" t="s">
        <v>22</v>
      </c>
      <c r="E193" s="7" t="s">
        <v>31</v>
      </c>
      <c r="F193" s="1" t="s">
        <v>58</v>
      </c>
      <c r="G193" s="7" t="s">
        <v>777</v>
      </c>
      <c r="H193" s="7" t="s">
        <v>28</v>
      </c>
      <c r="I193" s="7">
        <v>5</v>
      </c>
      <c r="J193" s="12">
        <v>875084</v>
      </c>
      <c r="K193" s="12">
        <v>605996</v>
      </c>
      <c r="L193" s="8">
        <v>44882</v>
      </c>
      <c r="M193" s="8">
        <v>44886</v>
      </c>
      <c r="N193" s="66">
        <v>5</v>
      </c>
      <c r="O193" s="1" t="s">
        <v>1421</v>
      </c>
      <c r="P193" s="7" t="str">
        <f t="shared" si="3"/>
        <v>nov</v>
      </c>
      <c r="Q193" s="7">
        <v>2022</v>
      </c>
    </row>
    <row r="194" spans="1:17" ht="60" x14ac:dyDescent="0.25">
      <c r="A194" s="7" t="s">
        <v>173</v>
      </c>
      <c r="B194" s="7">
        <v>13938066</v>
      </c>
      <c r="C194" s="7" t="s">
        <v>57</v>
      </c>
      <c r="D194" s="7" t="s">
        <v>22</v>
      </c>
      <c r="E194" s="7" t="s">
        <v>31</v>
      </c>
      <c r="F194" s="1" t="s">
        <v>58</v>
      </c>
      <c r="G194" s="7" t="s">
        <v>777</v>
      </c>
      <c r="H194" s="7" t="s">
        <v>28</v>
      </c>
      <c r="I194" s="7">
        <v>4</v>
      </c>
      <c r="J194" s="12">
        <v>779125</v>
      </c>
      <c r="K194" s="12">
        <v>587636</v>
      </c>
      <c r="L194" s="8">
        <v>44852</v>
      </c>
      <c r="M194" s="8">
        <v>44875</v>
      </c>
      <c r="N194" s="66">
        <v>24</v>
      </c>
      <c r="O194" s="1" t="s">
        <v>1422</v>
      </c>
      <c r="P194" s="7" t="str">
        <f t="shared" si="3"/>
        <v>nov</v>
      </c>
      <c r="Q194" s="7">
        <v>2022</v>
      </c>
    </row>
    <row r="195" spans="1:17" ht="60" x14ac:dyDescent="0.25">
      <c r="A195" s="7" t="s">
        <v>173</v>
      </c>
      <c r="B195" s="7">
        <v>14132472</v>
      </c>
      <c r="C195" s="7" t="s">
        <v>57</v>
      </c>
      <c r="D195" s="7" t="s">
        <v>22</v>
      </c>
      <c r="E195" s="7" t="s">
        <v>31</v>
      </c>
      <c r="F195" s="1" t="s">
        <v>58</v>
      </c>
      <c r="G195" s="7" t="s">
        <v>777</v>
      </c>
      <c r="H195" s="7" t="s">
        <v>28</v>
      </c>
      <c r="I195" s="7">
        <v>4</v>
      </c>
      <c r="J195" s="12">
        <v>992664</v>
      </c>
      <c r="K195" s="12">
        <v>956271</v>
      </c>
      <c r="L195" s="8">
        <v>44865</v>
      </c>
      <c r="M195" s="8">
        <v>44875</v>
      </c>
      <c r="N195" s="66">
        <v>11</v>
      </c>
      <c r="O195" s="1" t="s">
        <v>1422</v>
      </c>
      <c r="P195" s="7" t="str">
        <f t="shared" ref="P195:P217" si="4">TEXT(M195,"MMM")</f>
        <v>nov</v>
      </c>
      <c r="Q195" s="7">
        <v>2022</v>
      </c>
    </row>
    <row r="196" spans="1:17" ht="30" x14ac:dyDescent="0.25">
      <c r="A196" s="13" t="s">
        <v>546</v>
      </c>
      <c r="B196" s="13">
        <v>14445651</v>
      </c>
      <c r="C196" s="13" t="s">
        <v>34</v>
      </c>
      <c r="D196" s="13" t="s">
        <v>22</v>
      </c>
      <c r="E196" s="13" t="s">
        <v>31</v>
      </c>
      <c r="F196" s="14" t="s">
        <v>134</v>
      </c>
      <c r="G196" s="13" t="s">
        <v>869</v>
      </c>
      <c r="H196" s="13" t="s">
        <v>28</v>
      </c>
      <c r="I196" s="13" t="s">
        <v>355</v>
      </c>
      <c r="J196" s="15">
        <v>726995</v>
      </c>
      <c r="K196" s="15">
        <v>680815</v>
      </c>
      <c r="L196" s="16">
        <v>44888</v>
      </c>
      <c r="M196" s="16">
        <v>44889</v>
      </c>
      <c r="N196" s="66">
        <v>2</v>
      </c>
      <c r="O196" s="14" t="s">
        <v>1423</v>
      </c>
      <c r="P196" s="7" t="str">
        <f t="shared" si="4"/>
        <v>nov</v>
      </c>
      <c r="Q196" s="7">
        <v>2022</v>
      </c>
    </row>
    <row r="197" spans="1:17" x14ac:dyDescent="0.25">
      <c r="A197" s="7" t="s">
        <v>512</v>
      </c>
      <c r="B197" s="7">
        <v>13553770</v>
      </c>
      <c r="C197" s="7" t="s">
        <v>101</v>
      </c>
      <c r="D197" s="7" t="s">
        <v>22</v>
      </c>
      <c r="E197" s="7" t="s">
        <v>31</v>
      </c>
      <c r="F197" s="1" t="s">
        <v>63</v>
      </c>
      <c r="G197" s="7" t="s">
        <v>817</v>
      </c>
      <c r="H197" s="7" t="s">
        <v>28</v>
      </c>
      <c r="I197" s="7" t="s">
        <v>325</v>
      </c>
      <c r="J197" s="12">
        <v>2701606</v>
      </c>
      <c r="K197" s="12"/>
      <c r="L197" s="8">
        <v>44830</v>
      </c>
      <c r="M197" s="8">
        <v>44866</v>
      </c>
      <c r="N197" s="66">
        <v>37</v>
      </c>
      <c r="O197" s="1" t="s">
        <v>1372</v>
      </c>
      <c r="P197" s="7" t="str">
        <f t="shared" si="4"/>
        <v>nov</v>
      </c>
      <c r="Q197" s="7">
        <v>2022</v>
      </c>
    </row>
    <row r="198" spans="1:17" ht="60" x14ac:dyDescent="0.25">
      <c r="A198" s="7" t="s">
        <v>512</v>
      </c>
      <c r="B198" s="7">
        <v>13553753</v>
      </c>
      <c r="C198" s="7" t="s">
        <v>101</v>
      </c>
      <c r="D198" s="7" t="s">
        <v>22</v>
      </c>
      <c r="E198" s="7" t="s">
        <v>31</v>
      </c>
      <c r="F198" s="1" t="s">
        <v>185</v>
      </c>
      <c r="G198" s="7" t="s">
        <v>846</v>
      </c>
      <c r="H198" s="7" t="s">
        <v>28</v>
      </c>
      <c r="I198" s="7" t="s">
        <v>1418</v>
      </c>
      <c r="J198" s="12">
        <v>2662700</v>
      </c>
      <c r="K198" s="12"/>
      <c r="L198" s="8">
        <v>44830</v>
      </c>
      <c r="M198" s="8">
        <v>44866</v>
      </c>
      <c r="N198" s="66">
        <v>37</v>
      </c>
      <c r="O198" s="1" t="s">
        <v>1424</v>
      </c>
      <c r="P198" s="7" t="str">
        <f t="shared" si="4"/>
        <v>nov</v>
      </c>
      <c r="Q198" s="7">
        <v>2022</v>
      </c>
    </row>
    <row r="199" spans="1:17" ht="60" x14ac:dyDescent="0.25">
      <c r="A199" s="13" t="s">
        <v>512</v>
      </c>
      <c r="B199" s="13">
        <v>13849513</v>
      </c>
      <c r="C199" s="13" t="s">
        <v>101</v>
      </c>
      <c r="D199" s="13" t="s">
        <v>22</v>
      </c>
      <c r="E199" s="13" t="s">
        <v>31</v>
      </c>
      <c r="F199" s="14" t="s">
        <v>185</v>
      </c>
      <c r="G199" s="13" t="s">
        <v>846</v>
      </c>
      <c r="H199" s="13" t="s">
        <v>28</v>
      </c>
      <c r="I199" s="13" t="s">
        <v>1418</v>
      </c>
      <c r="J199" s="15">
        <v>15512861</v>
      </c>
      <c r="K199" s="15"/>
      <c r="L199" s="16">
        <v>44847</v>
      </c>
      <c r="M199" s="16">
        <v>44866</v>
      </c>
      <c r="N199" s="66">
        <v>20</v>
      </c>
      <c r="O199" s="1" t="s">
        <v>1424</v>
      </c>
      <c r="P199" s="7" t="str">
        <f t="shared" si="4"/>
        <v>nov</v>
      </c>
      <c r="Q199" s="7">
        <v>2022</v>
      </c>
    </row>
    <row r="200" spans="1:17" ht="30" x14ac:dyDescent="0.25">
      <c r="A200" s="13" t="s">
        <v>1306</v>
      </c>
      <c r="B200" s="13">
        <v>13943892</v>
      </c>
      <c r="C200" s="13" t="s">
        <v>71</v>
      </c>
      <c r="D200" s="13" t="s">
        <v>22</v>
      </c>
      <c r="E200" s="13" t="s">
        <v>31</v>
      </c>
      <c r="F200" s="14" t="s">
        <v>63</v>
      </c>
      <c r="G200" s="13" t="s">
        <v>839</v>
      </c>
      <c r="H200" s="13" t="s">
        <v>146</v>
      </c>
      <c r="I200" s="13">
        <v>4</v>
      </c>
      <c r="J200" s="15">
        <v>2100860</v>
      </c>
      <c r="K200" s="15">
        <v>1032803</v>
      </c>
      <c r="L200" s="16">
        <v>44852</v>
      </c>
      <c r="M200" s="16">
        <v>44872</v>
      </c>
      <c r="N200" s="7">
        <v>21</v>
      </c>
      <c r="O200" s="14" t="s">
        <v>1425</v>
      </c>
      <c r="P200" s="7" t="str">
        <f t="shared" si="4"/>
        <v>nov</v>
      </c>
      <c r="Q200" s="7">
        <v>2022</v>
      </c>
    </row>
    <row r="201" spans="1:17" ht="30" x14ac:dyDescent="0.25">
      <c r="A201" s="13" t="s">
        <v>570</v>
      </c>
      <c r="B201" s="13">
        <v>13775818</v>
      </c>
      <c r="C201" s="13" t="s">
        <v>113</v>
      </c>
      <c r="D201" s="13" t="s">
        <v>22</v>
      </c>
      <c r="E201" s="13" t="s">
        <v>31</v>
      </c>
      <c r="F201" s="14" t="s">
        <v>571</v>
      </c>
      <c r="G201" s="13" t="s">
        <v>839</v>
      </c>
      <c r="H201" s="13" t="s">
        <v>28</v>
      </c>
      <c r="I201" s="13">
        <v>4</v>
      </c>
      <c r="J201" s="15">
        <v>5065485</v>
      </c>
      <c r="K201" s="15">
        <v>5064746</v>
      </c>
      <c r="L201" s="16">
        <v>44841</v>
      </c>
      <c r="M201" s="16">
        <v>44887</v>
      </c>
      <c r="N201" s="7">
        <v>47</v>
      </c>
      <c r="O201" s="14" t="s">
        <v>1426</v>
      </c>
      <c r="P201" s="7" t="str">
        <f t="shared" si="4"/>
        <v>nov</v>
      </c>
      <c r="Q201" s="7">
        <v>2022</v>
      </c>
    </row>
    <row r="202" spans="1:17" ht="30" x14ac:dyDescent="0.25">
      <c r="A202" s="13" t="s">
        <v>570</v>
      </c>
      <c r="B202" s="13">
        <v>14373309</v>
      </c>
      <c r="C202" s="13" t="s">
        <v>113</v>
      </c>
      <c r="D202" s="13" t="s">
        <v>22</v>
      </c>
      <c r="E202" s="13" t="s">
        <v>31</v>
      </c>
      <c r="F202" s="14" t="s">
        <v>571</v>
      </c>
      <c r="G202" s="13" t="s">
        <v>839</v>
      </c>
      <c r="H202" s="13" t="s">
        <v>146</v>
      </c>
      <c r="I202" s="13">
        <v>1</v>
      </c>
      <c r="J202" s="15">
        <v>417512</v>
      </c>
      <c r="K202" s="15">
        <v>91446</v>
      </c>
      <c r="L202" s="16">
        <v>44882</v>
      </c>
      <c r="M202" s="16">
        <v>44888</v>
      </c>
      <c r="N202" s="66">
        <v>7</v>
      </c>
      <c r="O202" s="14" t="s">
        <v>1427</v>
      </c>
      <c r="P202" s="7" t="str">
        <f t="shared" si="4"/>
        <v>nov</v>
      </c>
      <c r="Q202" s="7">
        <v>2022</v>
      </c>
    </row>
    <row r="203" spans="1:17" x14ac:dyDescent="0.25">
      <c r="A203" s="13" t="s">
        <v>149</v>
      </c>
      <c r="B203" s="13">
        <v>14716498</v>
      </c>
      <c r="C203" s="13" t="s">
        <v>71</v>
      </c>
      <c r="D203" s="13" t="s">
        <v>22</v>
      </c>
      <c r="E203" s="13" t="s">
        <v>31</v>
      </c>
      <c r="F203" s="14" t="s">
        <v>63</v>
      </c>
      <c r="G203" s="13" t="s">
        <v>839</v>
      </c>
      <c r="H203" s="13" t="s">
        <v>28</v>
      </c>
      <c r="I203" s="13">
        <v>3</v>
      </c>
      <c r="J203" s="15"/>
      <c r="K203" s="15"/>
      <c r="L203" s="16">
        <v>44911</v>
      </c>
      <c r="M203" s="16">
        <v>44916</v>
      </c>
      <c r="N203" s="66">
        <v>6</v>
      </c>
      <c r="O203" s="1"/>
      <c r="P203" s="7" t="str">
        <f t="shared" si="4"/>
        <v>dez</v>
      </c>
      <c r="Q203" s="7">
        <v>2022</v>
      </c>
    </row>
    <row r="204" spans="1:17" ht="30" x14ac:dyDescent="0.25">
      <c r="A204" s="13" t="s">
        <v>149</v>
      </c>
      <c r="B204" s="13">
        <v>13771403</v>
      </c>
      <c r="C204" s="13" t="s">
        <v>71</v>
      </c>
      <c r="D204" s="13" t="s">
        <v>22</v>
      </c>
      <c r="E204" s="13" t="s">
        <v>31</v>
      </c>
      <c r="F204" s="14" t="s">
        <v>82</v>
      </c>
      <c r="G204" s="13" t="s">
        <v>1236</v>
      </c>
      <c r="H204" s="13" t="s">
        <v>28</v>
      </c>
      <c r="I204" s="13" t="s">
        <v>489</v>
      </c>
      <c r="J204" s="15">
        <v>482619</v>
      </c>
      <c r="K204" s="15">
        <v>42911057</v>
      </c>
      <c r="L204" s="16">
        <v>44841</v>
      </c>
      <c r="M204" s="16">
        <v>44921</v>
      </c>
      <c r="N204" s="7">
        <v>81</v>
      </c>
      <c r="O204" s="14" t="s">
        <v>1428</v>
      </c>
      <c r="P204" s="7" t="str">
        <f t="shared" si="4"/>
        <v>dez</v>
      </c>
      <c r="Q204" s="7">
        <v>2022</v>
      </c>
    </row>
    <row r="205" spans="1:17" ht="45" x14ac:dyDescent="0.25">
      <c r="A205" s="7" t="s">
        <v>163</v>
      </c>
      <c r="B205" s="7">
        <v>14373190</v>
      </c>
      <c r="C205" s="7" t="s">
        <v>57</v>
      </c>
      <c r="D205" s="7" t="s">
        <v>22</v>
      </c>
      <c r="E205" s="7" t="s">
        <v>31</v>
      </c>
      <c r="F205" s="1" t="s">
        <v>58</v>
      </c>
      <c r="G205" s="7" t="s">
        <v>777</v>
      </c>
      <c r="H205" s="7" t="s">
        <v>28</v>
      </c>
      <c r="I205" s="7">
        <v>4</v>
      </c>
      <c r="J205" s="12">
        <v>649784</v>
      </c>
      <c r="K205" s="12">
        <v>577510</v>
      </c>
      <c r="L205" s="8">
        <v>44882</v>
      </c>
      <c r="M205" s="8">
        <v>44922</v>
      </c>
      <c r="N205" s="7">
        <v>41</v>
      </c>
      <c r="O205" s="1" t="s">
        <v>1429</v>
      </c>
      <c r="P205" s="7" t="str">
        <f t="shared" si="4"/>
        <v>dez</v>
      </c>
      <c r="Q205" s="7">
        <v>2022</v>
      </c>
    </row>
    <row r="206" spans="1:17" ht="30" x14ac:dyDescent="0.25">
      <c r="A206" s="13" t="s">
        <v>172</v>
      </c>
      <c r="B206" s="13">
        <v>14220781</v>
      </c>
      <c r="C206" s="13" t="s">
        <v>57</v>
      </c>
      <c r="D206" s="13" t="s">
        <v>22</v>
      </c>
      <c r="E206" s="13" t="s">
        <v>31</v>
      </c>
      <c r="F206" s="14" t="s">
        <v>58</v>
      </c>
      <c r="G206" s="13" t="s">
        <v>869</v>
      </c>
      <c r="H206" s="13" t="s">
        <v>28</v>
      </c>
      <c r="I206" s="13" t="s">
        <v>489</v>
      </c>
      <c r="J206" s="15">
        <v>1864900</v>
      </c>
      <c r="K206" s="15">
        <v>1490691</v>
      </c>
      <c r="L206" s="16">
        <v>44869</v>
      </c>
      <c r="M206" s="16">
        <v>44924</v>
      </c>
      <c r="N206" s="66">
        <v>56</v>
      </c>
      <c r="O206" s="14" t="s">
        <v>1430</v>
      </c>
      <c r="P206" s="7" t="str">
        <f t="shared" si="4"/>
        <v>dez</v>
      </c>
      <c r="Q206" s="7">
        <v>2022</v>
      </c>
    </row>
    <row r="207" spans="1:17" ht="30" x14ac:dyDescent="0.25">
      <c r="A207" s="13" t="s">
        <v>484</v>
      </c>
      <c r="B207" s="13">
        <v>14423504</v>
      </c>
      <c r="C207" s="13" t="s">
        <v>94</v>
      </c>
      <c r="D207" s="13" t="s">
        <v>22</v>
      </c>
      <c r="E207" s="13" t="s">
        <v>31</v>
      </c>
      <c r="F207" s="14" t="s">
        <v>38</v>
      </c>
      <c r="G207" s="13" t="s">
        <v>869</v>
      </c>
      <c r="H207" s="13" t="s">
        <v>28</v>
      </c>
      <c r="I207" s="13" t="s">
        <v>355</v>
      </c>
      <c r="J207" s="15">
        <v>11474287</v>
      </c>
      <c r="K207" s="15">
        <v>9191778</v>
      </c>
      <c r="L207" s="16">
        <v>44886</v>
      </c>
      <c r="M207" s="16">
        <v>44910</v>
      </c>
      <c r="N207" s="66">
        <v>25</v>
      </c>
      <c r="O207" s="14" t="s">
        <v>1431</v>
      </c>
      <c r="P207" s="7" t="str">
        <f t="shared" si="4"/>
        <v>dez</v>
      </c>
      <c r="Q207" s="7">
        <v>2022</v>
      </c>
    </row>
    <row r="208" spans="1:17" x14ac:dyDescent="0.25">
      <c r="A208" s="7" t="s">
        <v>855</v>
      </c>
      <c r="B208" s="7">
        <v>13647754</v>
      </c>
      <c r="C208" s="7" t="s">
        <v>71</v>
      </c>
      <c r="D208" s="7" t="s">
        <v>22</v>
      </c>
      <c r="E208" s="7" t="s">
        <v>31</v>
      </c>
      <c r="F208" s="1" t="s">
        <v>185</v>
      </c>
      <c r="G208" s="7" t="s">
        <v>839</v>
      </c>
      <c r="H208" s="7" t="s">
        <v>28</v>
      </c>
      <c r="I208" s="7">
        <v>1</v>
      </c>
      <c r="J208" s="12">
        <v>1541491</v>
      </c>
      <c r="K208" s="12"/>
      <c r="L208" s="8">
        <v>44837</v>
      </c>
      <c r="M208" s="8">
        <v>44911</v>
      </c>
      <c r="N208" s="66">
        <v>75</v>
      </c>
      <c r="O208" s="1" t="s">
        <v>1402</v>
      </c>
      <c r="P208" s="7" t="str">
        <f t="shared" si="4"/>
        <v>dez</v>
      </c>
      <c r="Q208" s="7">
        <v>2022</v>
      </c>
    </row>
    <row r="209" spans="1:17" ht="45" x14ac:dyDescent="0.25">
      <c r="A209" s="7" t="s">
        <v>854</v>
      </c>
      <c r="B209" s="7">
        <v>14519741</v>
      </c>
      <c r="C209" s="7" t="s">
        <v>34</v>
      </c>
      <c r="D209" s="7" t="s">
        <v>22</v>
      </c>
      <c r="E209" s="7" t="s">
        <v>31</v>
      </c>
      <c r="F209" s="1" t="s">
        <v>46</v>
      </c>
      <c r="G209" s="7" t="s">
        <v>777</v>
      </c>
      <c r="H209" s="7" t="s">
        <v>28</v>
      </c>
      <c r="I209" s="7">
        <v>2</v>
      </c>
      <c r="J209" s="12"/>
      <c r="K209" s="12"/>
      <c r="L209" s="8">
        <v>44894</v>
      </c>
      <c r="M209" s="8">
        <v>44914</v>
      </c>
      <c r="N209" s="7">
        <v>21</v>
      </c>
      <c r="O209" s="1" t="s">
        <v>1432</v>
      </c>
      <c r="P209" s="7" t="str">
        <f t="shared" si="4"/>
        <v>dez</v>
      </c>
      <c r="Q209" s="7">
        <v>2022</v>
      </c>
    </row>
    <row r="210" spans="1:17" ht="45" x14ac:dyDescent="0.25">
      <c r="A210" s="7" t="s">
        <v>854</v>
      </c>
      <c r="B210" s="7">
        <v>14581975</v>
      </c>
      <c r="C210" s="7" t="s">
        <v>34</v>
      </c>
      <c r="D210" s="7" t="s">
        <v>22</v>
      </c>
      <c r="E210" s="7" t="s">
        <v>31</v>
      </c>
      <c r="F210" s="1" t="s">
        <v>46</v>
      </c>
      <c r="G210" s="7" t="s">
        <v>777</v>
      </c>
      <c r="H210" s="7" t="s">
        <v>28</v>
      </c>
      <c r="I210" s="7">
        <v>2</v>
      </c>
      <c r="J210" s="12"/>
      <c r="K210" s="12"/>
      <c r="L210" s="8">
        <v>44900</v>
      </c>
      <c r="M210" s="8">
        <v>44914</v>
      </c>
      <c r="N210" s="66">
        <v>15</v>
      </c>
      <c r="O210" s="1" t="s">
        <v>1432</v>
      </c>
      <c r="P210" s="7" t="str">
        <f t="shared" si="4"/>
        <v>dez</v>
      </c>
      <c r="Q210" s="7">
        <v>2022</v>
      </c>
    </row>
    <row r="211" spans="1:17" x14ac:dyDescent="0.25">
      <c r="A211" s="7" t="s">
        <v>854</v>
      </c>
      <c r="B211" s="7">
        <v>14662784</v>
      </c>
      <c r="C211" s="7" t="s">
        <v>34</v>
      </c>
      <c r="D211" s="7" t="s">
        <v>22</v>
      </c>
      <c r="E211" s="7" t="s">
        <v>31</v>
      </c>
      <c r="F211" s="1" t="s">
        <v>46</v>
      </c>
      <c r="G211" s="7" t="s">
        <v>817</v>
      </c>
      <c r="H211" s="7" t="s">
        <v>28</v>
      </c>
      <c r="I211" s="7" t="s">
        <v>325</v>
      </c>
      <c r="J211" s="12">
        <v>1131128</v>
      </c>
      <c r="K211" s="12"/>
      <c r="L211" s="8">
        <v>44907</v>
      </c>
      <c r="M211" s="8">
        <v>44916</v>
      </c>
      <c r="N211" s="7">
        <v>10</v>
      </c>
      <c r="O211" s="1"/>
      <c r="P211" s="7" t="str">
        <f t="shared" si="4"/>
        <v>dez</v>
      </c>
      <c r="Q211" s="7">
        <v>2022</v>
      </c>
    </row>
    <row r="212" spans="1:17" x14ac:dyDescent="0.25">
      <c r="A212" s="7" t="s">
        <v>854</v>
      </c>
      <c r="B212" s="7">
        <v>14719226</v>
      </c>
      <c r="C212" s="7" t="s">
        <v>34</v>
      </c>
      <c r="D212" s="7" t="s">
        <v>22</v>
      </c>
      <c r="E212" s="7" t="s">
        <v>31</v>
      </c>
      <c r="F212" s="1" t="s">
        <v>46</v>
      </c>
      <c r="G212" s="7" t="s">
        <v>817</v>
      </c>
      <c r="H212" s="7" t="s">
        <v>28</v>
      </c>
      <c r="I212" s="7" t="s">
        <v>325</v>
      </c>
      <c r="J212" s="12">
        <v>415470</v>
      </c>
      <c r="K212" s="12"/>
      <c r="L212" s="8">
        <v>44907</v>
      </c>
      <c r="M212" s="8">
        <v>44916</v>
      </c>
      <c r="N212" s="66">
        <v>10</v>
      </c>
      <c r="O212" s="1"/>
      <c r="P212" s="7" t="str">
        <f t="shared" si="4"/>
        <v>dez</v>
      </c>
      <c r="Q212" s="7">
        <v>2022</v>
      </c>
    </row>
    <row r="213" spans="1:17" x14ac:dyDescent="0.25">
      <c r="A213" s="13" t="s">
        <v>558</v>
      </c>
      <c r="B213" s="13">
        <v>14509259</v>
      </c>
      <c r="C213" s="13" t="s">
        <v>71</v>
      </c>
      <c r="D213" s="13" t="s">
        <v>22</v>
      </c>
      <c r="E213" s="13" t="s">
        <v>31</v>
      </c>
      <c r="F213" s="14" t="s">
        <v>63</v>
      </c>
      <c r="G213" s="13" t="s">
        <v>839</v>
      </c>
      <c r="H213" s="13" t="s">
        <v>28</v>
      </c>
      <c r="I213" s="13">
        <v>2</v>
      </c>
      <c r="J213" s="15">
        <v>3483774</v>
      </c>
      <c r="K213" s="15"/>
      <c r="L213" s="16">
        <v>44893</v>
      </c>
      <c r="M213" s="16">
        <v>44910</v>
      </c>
      <c r="N213" s="66">
        <v>18</v>
      </c>
      <c r="O213" s="1" t="s">
        <v>1433</v>
      </c>
      <c r="P213" s="7" t="str">
        <f t="shared" si="4"/>
        <v>dez</v>
      </c>
      <c r="Q213" s="7">
        <v>2022</v>
      </c>
    </row>
    <row r="214" spans="1:17" x14ac:dyDescent="0.25">
      <c r="A214" s="7" t="s">
        <v>842</v>
      </c>
      <c r="B214" s="7">
        <v>14674745</v>
      </c>
      <c r="C214" s="7" t="s">
        <v>113</v>
      </c>
      <c r="D214" s="7" t="s">
        <v>22</v>
      </c>
      <c r="E214" s="7" t="s">
        <v>31</v>
      </c>
      <c r="F214" s="1" t="s">
        <v>189</v>
      </c>
      <c r="G214" s="7" t="s">
        <v>846</v>
      </c>
      <c r="H214" s="7" t="s">
        <v>28</v>
      </c>
      <c r="I214" s="7" t="s">
        <v>354</v>
      </c>
      <c r="J214" s="12">
        <v>540787</v>
      </c>
      <c r="K214" s="12"/>
      <c r="L214" s="8">
        <v>44908</v>
      </c>
      <c r="M214" s="8">
        <v>44917</v>
      </c>
      <c r="N214" s="66">
        <v>10</v>
      </c>
      <c r="O214" s="1"/>
      <c r="P214" s="7" t="str">
        <f t="shared" si="4"/>
        <v>dez</v>
      </c>
      <c r="Q214" s="7">
        <v>2022</v>
      </c>
    </row>
    <row r="215" spans="1:17" x14ac:dyDescent="0.25">
      <c r="A215" s="7" t="s">
        <v>857</v>
      </c>
      <c r="B215" s="7">
        <v>14719243</v>
      </c>
      <c r="C215" s="7" t="s">
        <v>113</v>
      </c>
      <c r="D215" s="7" t="s">
        <v>22</v>
      </c>
      <c r="E215" s="7" t="s">
        <v>31</v>
      </c>
      <c r="F215" s="1" t="s">
        <v>189</v>
      </c>
      <c r="G215" s="7" t="s">
        <v>846</v>
      </c>
      <c r="H215" s="7" t="s">
        <v>28</v>
      </c>
      <c r="I215" s="7" t="s">
        <v>354</v>
      </c>
      <c r="J215" s="12">
        <v>399954</v>
      </c>
      <c r="K215" s="12"/>
      <c r="L215" s="8">
        <v>44911</v>
      </c>
      <c r="M215" s="8">
        <v>44917</v>
      </c>
      <c r="N215" s="66">
        <v>7</v>
      </c>
      <c r="O215" s="1"/>
      <c r="P215" s="7" t="str">
        <f t="shared" si="4"/>
        <v>dez</v>
      </c>
      <c r="Q215" s="7">
        <v>2022</v>
      </c>
    </row>
    <row r="216" spans="1:17" x14ac:dyDescent="0.25">
      <c r="A216" s="7" t="s">
        <v>1365</v>
      </c>
      <c r="B216" s="7">
        <v>14623600</v>
      </c>
      <c r="C216" s="7" t="s">
        <v>211</v>
      </c>
      <c r="D216" s="7" t="s">
        <v>22</v>
      </c>
      <c r="E216" s="7" t="s">
        <v>48</v>
      </c>
      <c r="F216" s="1" t="s">
        <v>1264</v>
      </c>
      <c r="G216" s="7" t="s">
        <v>846</v>
      </c>
      <c r="H216" s="7" t="s">
        <v>146</v>
      </c>
      <c r="I216" s="7" t="s">
        <v>354</v>
      </c>
      <c r="J216" s="12">
        <v>990000</v>
      </c>
      <c r="K216" s="12"/>
      <c r="L216" s="8">
        <v>44902</v>
      </c>
      <c r="M216" s="8">
        <v>44907</v>
      </c>
      <c r="N216" s="66">
        <v>6</v>
      </c>
      <c r="O216" s="1"/>
      <c r="P216" s="7" t="str">
        <f t="shared" si="4"/>
        <v>dez</v>
      </c>
      <c r="Q216" s="7">
        <v>2022</v>
      </c>
    </row>
    <row r="217" spans="1:17" ht="30" x14ac:dyDescent="0.25">
      <c r="A217" s="13" t="s">
        <v>254</v>
      </c>
      <c r="B217" s="13">
        <v>13483050</v>
      </c>
      <c r="C217" s="13" t="s">
        <v>71</v>
      </c>
      <c r="D217" s="13" t="s">
        <v>22</v>
      </c>
      <c r="E217" s="13" t="s">
        <v>31</v>
      </c>
      <c r="F217" s="14" t="s">
        <v>82</v>
      </c>
      <c r="G217" s="13" t="s">
        <v>1236</v>
      </c>
      <c r="H217" s="13" t="s">
        <v>28</v>
      </c>
      <c r="I217" s="13" t="s">
        <v>355</v>
      </c>
      <c r="J217" s="15">
        <v>921248</v>
      </c>
      <c r="K217" s="15">
        <v>887838</v>
      </c>
      <c r="L217" s="16">
        <v>44825</v>
      </c>
      <c r="M217" s="16">
        <v>44921</v>
      </c>
      <c r="N217" s="7">
        <v>97</v>
      </c>
      <c r="O217" s="14" t="s">
        <v>1428</v>
      </c>
      <c r="P217" s="7" t="str">
        <f t="shared" si="4"/>
        <v>dez</v>
      </c>
      <c r="Q217" s="7">
        <v>2022</v>
      </c>
    </row>
  </sheetData>
  <autoFilter ref="A1:Q217" xr:uid="{FAEAF01A-60D5-495C-89D2-963EEC19DD6E}"/>
  <sortState xmlns:xlrd2="http://schemas.microsoft.com/office/spreadsheetml/2017/richdata2" ref="A2:A21">
    <sortCondition ref="A2:A21"/>
  </sortState>
  <phoneticPr fontId="4" type="noConversion"/>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C9C26-AA2F-42EA-90E9-D3F164385EC4}">
  <sheetPr codeName="Planilha8"/>
  <dimension ref="A1:S9"/>
  <sheetViews>
    <sheetView workbookViewId="0">
      <selection activeCell="K3" sqref="K3"/>
    </sheetView>
  </sheetViews>
  <sheetFormatPr defaultRowHeight="15" x14ac:dyDescent="0.25"/>
  <cols>
    <col min="1" max="1" width="30.5703125" customWidth="1"/>
    <col min="2" max="2" width="17.140625" style="3" customWidth="1"/>
    <col min="3" max="3" width="20.28515625" style="3" customWidth="1"/>
    <col min="4" max="4" width="22.42578125" style="3" customWidth="1"/>
    <col min="5" max="5" width="16.28515625" style="3" customWidth="1"/>
    <col min="6" max="6" width="24.140625" style="3" customWidth="1"/>
    <col min="7" max="7" width="17.140625" style="3" customWidth="1"/>
    <col min="8" max="8" width="22.85546875" style="3" customWidth="1"/>
    <col min="9" max="9" width="14.5703125" style="3" hidden="1" customWidth="1"/>
    <col min="10" max="10" width="19.5703125" style="3" hidden="1" customWidth="1"/>
    <col min="11" max="11" width="20.5703125" style="3" hidden="1" customWidth="1"/>
    <col min="12" max="12" width="16" style="3" hidden="1" customWidth="1"/>
    <col min="13" max="13" width="12.42578125" style="3" hidden="1" customWidth="1"/>
    <col min="14" max="14" width="44.42578125" style="4" hidden="1" customWidth="1"/>
    <col min="15" max="15" width="16.7109375" style="4" customWidth="1"/>
    <col min="16" max="16" width="9.140625" style="3"/>
  </cols>
  <sheetData>
    <row r="1" spans="1:19" ht="30" x14ac:dyDescent="0.25">
      <c r="A1" s="6" t="s">
        <v>11</v>
      </c>
      <c r="B1" s="6" t="s">
        <v>12</v>
      </c>
      <c r="C1" s="6" t="s">
        <v>13</v>
      </c>
      <c r="D1" s="6" t="s">
        <v>14</v>
      </c>
      <c r="E1" s="6" t="s">
        <v>15</v>
      </c>
      <c r="F1" s="6" t="s">
        <v>16</v>
      </c>
      <c r="G1" s="6" t="s">
        <v>17</v>
      </c>
      <c r="H1" s="6" t="s">
        <v>18</v>
      </c>
      <c r="I1" s="6" t="s">
        <v>138</v>
      </c>
      <c r="J1" s="6" t="s">
        <v>1231</v>
      </c>
      <c r="K1" s="6" t="s">
        <v>1232</v>
      </c>
      <c r="L1" s="6" t="s">
        <v>1233</v>
      </c>
      <c r="M1" s="6" t="s">
        <v>1234</v>
      </c>
      <c r="N1" s="6" t="s">
        <v>142</v>
      </c>
      <c r="O1" s="67" t="s">
        <v>2</v>
      </c>
      <c r="P1" s="67" t="s">
        <v>19</v>
      </c>
    </row>
    <row r="2" spans="1:19" x14ac:dyDescent="0.25">
      <c r="A2" s="7" t="s">
        <v>1076</v>
      </c>
      <c r="B2" s="7">
        <v>21109955</v>
      </c>
      <c r="C2" s="7" t="s">
        <v>66</v>
      </c>
      <c r="D2" s="7" t="s">
        <v>22</v>
      </c>
      <c r="E2" s="7" t="s">
        <v>31</v>
      </c>
      <c r="F2" s="7" t="s">
        <v>412</v>
      </c>
      <c r="G2" s="7" t="s">
        <v>1246</v>
      </c>
      <c r="H2" s="7" t="s">
        <v>28</v>
      </c>
      <c r="I2" s="7">
        <v>4</v>
      </c>
      <c r="J2" s="49">
        <v>13025637</v>
      </c>
      <c r="K2" s="7" t="s">
        <v>28</v>
      </c>
      <c r="L2" s="7">
        <v>4</v>
      </c>
      <c r="M2" s="49">
        <v>388844</v>
      </c>
      <c r="N2" s="49">
        <v>306863</v>
      </c>
      <c r="O2" s="8">
        <v>45307</v>
      </c>
      <c r="P2" s="8">
        <v>45315</v>
      </c>
      <c r="Q2" s="1"/>
      <c r="R2" s="8" t="s">
        <v>1210</v>
      </c>
      <c r="S2" s="7">
        <v>2024</v>
      </c>
    </row>
    <row r="3" spans="1:19" x14ac:dyDescent="0.25">
      <c r="A3" s="7" t="s">
        <v>842</v>
      </c>
      <c r="B3" s="7">
        <v>21413659</v>
      </c>
      <c r="C3" s="7" t="s">
        <v>113</v>
      </c>
      <c r="D3" s="7" t="s">
        <v>22</v>
      </c>
      <c r="E3" s="7" t="s">
        <v>31</v>
      </c>
      <c r="F3" s="7" t="s">
        <v>189</v>
      </c>
      <c r="G3" s="7" t="s">
        <v>777</v>
      </c>
    </row>
    <row r="4" spans="1:19" x14ac:dyDescent="0.25">
      <c r="A4" s="7" t="s">
        <v>857</v>
      </c>
      <c r="B4" s="7">
        <v>21664583</v>
      </c>
      <c r="C4" s="7" t="s">
        <v>113</v>
      </c>
      <c r="D4" s="7" t="s">
        <v>22</v>
      </c>
      <c r="E4" s="7" t="s">
        <v>31</v>
      </c>
      <c r="F4" s="7" t="s">
        <v>189</v>
      </c>
      <c r="G4" s="7" t="s">
        <v>777</v>
      </c>
      <c r="H4" s="7" t="s">
        <v>28</v>
      </c>
      <c r="I4" s="7">
        <v>3</v>
      </c>
      <c r="J4" s="49">
        <v>295776</v>
      </c>
      <c r="K4" s="49">
        <v>226679</v>
      </c>
      <c r="L4" s="8">
        <v>45321</v>
      </c>
      <c r="M4" s="8">
        <v>45321</v>
      </c>
      <c r="N4" s="1"/>
      <c r="O4" s="8" t="s">
        <v>1210</v>
      </c>
      <c r="P4" s="7">
        <v>2024</v>
      </c>
    </row>
    <row r="5" spans="1:19" ht="90" x14ac:dyDescent="0.25">
      <c r="A5" s="7" t="s">
        <v>308</v>
      </c>
      <c r="B5" s="7">
        <v>21128602</v>
      </c>
      <c r="C5" s="7" t="s">
        <v>34</v>
      </c>
      <c r="D5" s="7" t="s">
        <v>22</v>
      </c>
      <c r="E5" s="7" t="s">
        <v>31</v>
      </c>
      <c r="F5" s="7" t="s">
        <v>63</v>
      </c>
      <c r="G5" s="7" t="s">
        <v>777</v>
      </c>
      <c r="H5" s="7" t="s">
        <v>1434</v>
      </c>
      <c r="I5" s="7">
        <v>3</v>
      </c>
      <c r="J5" s="49">
        <v>58244</v>
      </c>
      <c r="K5" s="49">
        <v>53427</v>
      </c>
      <c r="L5" s="8">
        <v>45289</v>
      </c>
      <c r="M5" s="8">
        <v>45321</v>
      </c>
      <c r="N5" s="1" t="s">
        <v>1435</v>
      </c>
      <c r="O5" s="8" t="s">
        <v>1210</v>
      </c>
      <c r="P5" s="7">
        <v>2024</v>
      </c>
    </row>
    <row r="6" spans="1:19" ht="90" x14ac:dyDescent="0.25">
      <c r="A6" s="7" t="s">
        <v>258</v>
      </c>
      <c r="B6" s="7">
        <v>21114911</v>
      </c>
      <c r="C6" s="7" t="s">
        <v>34</v>
      </c>
      <c r="D6" s="7" t="s">
        <v>22</v>
      </c>
      <c r="E6" s="7" t="s">
        <v>31</v>
      </c>
      <c r="F6" s="7" t="s">
        <v>63</v>
      </c>
      <c r="G6" s="7" t="s">
        <v>777</v>
      </c>
      <c r="H6" s="7" t="s">
        <v>1434</v>
      </c>
      <c r="I6" s="7">
        <v>3</v>
      </c>
      <c r="J6" s="49">
        <v>1424789</v>
      </c>
      <c r="K6" s="49">
        <v>1302794</v>
      </c>
      <c r="L6" s="8">
        <v>45288</v>
      </c>
      <c r="M6" s="8">
        <v>45321</v>
      </c>
      <c r="N6" s="1" t="s">
        <v>1435</v>
      </c>
      <c r="O6" s="8" t="s">
        <v>1210</v>
      </c>
      <c r="P6" s="7">
        <v>2024</v>
      </c>
    </row>
    <row r="7" spans="1:19" ht="165" x14ac:dyDescent="0.25">
      <c r="A7" s="7" t="s">
        <v>307</v>
      </c>
      <c r="B7" s="7">
        <v>19730678</v>
      </c>
      <c r="C7" s="7" t="s">
        <v>34</v>
      </c>
      <c r="D7" s="7" t="s">
        <v>22</v>
      </c>
      <c r="E7" s="7" t="s">
        <v>31</v>
      </c>
      <c r="F7" s="7" t="s">
        <v>63</v>
      </c>
      <c r="G7" s="7" t="s">
        <v>777</v>
      </c>
      <c r="H7" s="7" t="s">
        <v>1434</v>
      </c>
      <c r="I7" s="7">
        <v>3</v>
      </c>
      <c r="J7" s="49">
        <v>48905</v>
      </c>
      <c r="K7" s="49">
        <v>44729</v>
      </c>
      <c r="L7" s="8">
        <v>45222</v>
      </c>
      <c r="M7" s="8">
        <v>45321</v>
      </c>
      <c r="N7" s="1" t="s">
        <v>1436</v>
      </c>
      <c r="O7" s="8" t="s">
        <v>1210</v>
      </c>
      <c r="P7" s="7">
        <v>2024</v>
      </c>
    </row>
    <row r="8" spans="1:19" ht="90" x14ac:dyDescent="0.25">
      <c r="A8" s="7" t="s">
        <v>1437</v>
      </c>
      <c r="B8" s="7">
        <v>21014985</v>
      </c>
      <c r="C8" s="7" t="s">
        <v>92</v>
      </c>
      <c r="D8" s="7" t="s">
        <v>22</v>
      </c>
      <c r="E8" s="7" t="s">
        <v>48</v>
      </c>
      <c r="F8" s="7" t="s">
        <v>63</v>
      </c>
      <c r="G8" s="7" t="s">
        <v>1438</v>
      </c>
      <c r="H8" s="7" t="s">
        <v>146</v>
      </c>
      <c r="I8" s="7">
        <v>1</v>
      </c>
      <c r="J8" s="49" t="s">
        <v>368</v>
      </c>
      <c r="K8" s="49" t="s">
        <v>368</v>
      </c>
      <c r="L8" s="8">
        <v>45280</v>
      </c>
      <c r="M8" s="8">
        <v>45294</v>
      </c>
      <c r="N8" s="1" t="s">
        <v>1439</v>
      </c>
      <c r="O8" s="8" t="s">
        <v>1210</v>
      </c>
      <c r="P8" s="7">
        <v>2024</v>
      </c>
    </row>
    <row r="9" spans="1:19" ht="105" x14ac:dyDescent="0.25">
      <c r="A9" s="7" t="s">
        <v>1440</v>
      </c>
      <c r="B9" s="7">
        <v>21364790</v>
      </c>
      <c r="C9" s="7" t="s">
        <v>94</v>
      </c>
      <c r="D9" s="7" t="s">
        <v>22</v>
      </c>
      <c r="E9" s="7" t="s">
        <v>48</v>
      </c>
      <c r="F9" s="7" t="s">
        <v>63</v>
      </c>
      <c r="G9" s="7" t="s">
        <v>1438</v>
      </c>
      <c r="H9" s="7" t="s">
        <v>1441</v>
      </c>
      <c r="I9" s="7">
        <v>1</v>
      </c>
      <c r="J9" s="49" t="s">
        <v>368</v>
      </c>
      <c r="K9" s="49" t="s">
        <v>368</v>
      </c>
      <c r="L9" s="8">
        <v>45303</v>
      </c>
      <c r="M9" s="8">
        <v>45313</v>
      </c>
      <c r="N9" s="1" t="s">
        <v>1442</v>
      </c>
      <c r="O9" s="8" t="s">
        <v>1210</v>
      </c>
      <c r="P9" s="7">
        <v>2024</v>
      </c>
    </row>
  </sheetData>
  <autoFilter ref="A1:P9" xr:uid="{D35C9C26-AA2F-42EA-90E9-D3F164385EC4}"/>
  <phoneticPr fontId="4" type="noConversion"/>
  <conditionalFormatting sqref="A2:A9">
    <cfRule type="duplicateValues" dxfId="26" priority="2"/>
  </conditionalFormatting>
  <conditionalFormatting sqref="B2:B9">
    <cfRule type="duplicateValues" dxfId="25" priority="3"/>
  </conditionalFormatting>
  <conditionalFormatting sqref="A2:B1048576">
    <cfRule type="duplicateValues" dxfId="24" priority="1"/>
  </conditionalFormatting>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C819B-79C8-4A05-BC68-8E894B77B751}">
  <sheetPr codeName="Planilha9"/>
  <dimension ref="A1:T168"/>
  <sheetViews>
    <sheetView topLeftCell="A16" workbookViewId="0">
      <selection activeCell="Q4" sqref="Q4"/>
    </sheetView>
  </sheetViews>
  <sheetFormatPr defaultRowHeight="15" x14ac:dyDescent="0.25"/>
  <cols>
    <col min="1" max="1" width="28.140625" customWidth="1"/>
    <col min="2" max="2" width="17.28515625" style="3" customWidth="1"/>
    <col min="3" max="3" width="20.28515625" style="3" customWidth="1"/>
    <col min="4" max="4" width="22.42578125" style="3" customWidth="1"/>
    <col min="5" max="5" width="16.28515625" style="3" customWidth="1"/>
    <col min="6" max="6" width="24.140625" style="3" customWidth="1"/>
    <col min="7" max="7" width="17.140625" style="3" customWidth="1"/>
    <col min="8" max="8" width="16.7109375" style="3" hidden="1" customWidth="1"/>
    <col min="9" max="9" width="14.5703125" style="3" hidden="1" customWidth="1"/>
    <col min="10" max="10" width="19.5703125" style="3" hidden="1" customWidth="1"/>
    <col min="11" max="11" width="20.5703125" style="3" hidden="1" customWidth="1"/>
    <col min="12" max="12" width="16" style="3" hidden="1" customWidth="1"/>
    <col min="13" max="13" width="12.42578125" style="3" hidden="1" customWidth="1"/>
    <col min="14" max="14" width="13.7109375" style="3" hidden="1" customWidth="1"/>
    <col min="15" max="15" width="44.42578125" style="4" hidden="1" customWidth="1"/>
    <col min="16" max="16" width="16.7109375" style="4" customWidth="1"/>
    <col min="17" max="17" width="14.140625" customWidth="1"/>
  </cols>
  <sheetData>
    <row r="1" spans="1:20" ht="30" x14ac:dyDescent="0.25">
      <c r="A1" s="6" t="s">
        <v>11</v>
      </c>
      <c r="B1" s="6" t="s">
        <v>12</v>
      </c>
      <c r="C1" s="6" t="s">
        <v>13</v>
      </c>
      <c r="D1" s="6" t="s">
        <v>14</v>
      </c>
      <c r="E1" s="6" t="s">
        <v>15</v>
      </c>
      <c r="F1" s="6" t="s">
        <v>16</v>
      </c>
      <c r="G1" s="6" t="s">
        <v>17</v>
      </c>
      <c r="H1" s="6" t="s">
        <v>18</v>
      </c>
      <c r="I1" s="6" t="s">
        <v>138</v>
      </c>
      <c r="J1" s="6" t="s">
        <v>1231</v>
      </c>
      <c r="K1" s="6" t="s">
        <v>1232</v>
      </c>
      <c r="L1" s="6" t="s">
        <v>1233</v>
      </c>
      <c r="M1" s="6" t="s">
        <v>1234</v>
      </c>
      <c r="N1" s="6" t="s">
        <v>1235</v>
      </c>
      <c r="O1" s="6" t="s">
        <v>142</v>
      </c>
      <c r="P1" s="67" t="s">
        <v>2</v>
      </c>
      <c r="Q1" s="67" t="s">
        <v>19</v>
      </c>
    </row>
    <row r="2" spans="1:20" x14ac:dyDescent="0.25">
      <c r="A2" s="13" t="s">
        <v>980</v>
      </c>
      <c r="B2" s="13">
        <v>14910560</v>
      </c>
      <c r="C2" s="13" t="s">
        <v>574</v>
      </c>
      <c r="D2" s="13" t="s">
        <v>22</v>
      </c>
      <c r="E2" s="13" t="s">
        <v>48</v>
      </c>
      <c r="F2" s="14" t="s">
        <v>1264</v>
      </c>
      <c r="G2" s="13" t="s">
        <v>846</v>
      </c>
      <c r="H2" s="13" t="s">
        <v>146</v>
      </c>
      <c r="I2" s="13" t="s">
        <v>354</v>
      </c>
      <c r="J2" s="112">
        <v>793800</v>
      </c>
      <c r="K2" s="7" t="s">
        <v>28</v>
      </c>
      <c r="L2" s="7">
        <v>3</v>
      </c>
      <c r="M2" s="114"/>
      <c r="N2" s="114"/>
      <c r="O2" s="8">
        <v>44928</v>
      </c>
      <c r="P2" s="13" t="str">
        <f t="shared" ref="P2:P66" si="0">TEXT(M2,"MMM")</f>
        <v>jan</v>
      </c>
      <c r="Q2" s="113">
        <v>44936</v>
      </c>
      <c r="R2" s="1"/>
      <c r="S2" s="13"/>
      <c r="T2" s="113"/>
    </row>
    <row r="3" spans="1:20" x14ac:dyDescent="0.25">
      <c r="A3" s="7" t="s">
        <v>382</v>
      </c>
      <c r="B3" s="7">
        <v>14873547</v>
      </c>
      <c r="C3" s="7" t="s">
        <v>71</v>
      </c>
      <c r="D3" s="7" t="s">
        <v>22</v>
      </c>
      <c r="E3" s="7" t="s">
        <v>31</v>
      </c>
      <c r="F3" s="1" t="s">
        <v>63</v>
      </c>
      <c r="G3" s="7" t="s">
        <v>777</v>
      </c>
      <c r="P3" s="13" t="str">
        <f t="shared" si="0"/>
        <v>jan</v>
      </c>
      <c r="Q3" s="113">
        <v>44937</v>
      </c>
    </row>
    <row r="4" spans="1:20" ht="30" x14ac:dyDescent="0.25">
      <c r="A4" s="13" t="s">
        <v>327</v>
      </c>
      <c r="B4" s="13">
        <v>14687277</v>
      </c>
      <c r="C4" s="13" t="s">
        <v>328</v>
      </c>
      <c r="D4" s="13" t="s">
        <v>22</v>
      </c>
      <c r="E4" s="13" t="s">
        <v>48</v>
      </c>
      <c r="F4" s="14" t="s">
        <v>63</v>
      </c>
      <c r="G4" s="13" t="s">
        <v>1236</v>
      </c>
      <c r="H4" s="13"/>
      <c r="I4" s="13">
        <v>5</v>
      </c>
      <c r="J4" s="112">
        <v>206557873.90000001</v>
      </c>
      <c r="K4" s="112">
        <v>187352638.28999999</v>
      </c>
      <c r="L4" s="16">
        <v>44909</v>
      </c>
      <c r="M4" s="16">
        <v>44932</v>
      </c>
      <c r="N4" s="7">
        <f t="shared" ref="N4:N66" si="1">M4-L4+1</f>
        <v>24</v>
      </c>
      <c r="O4" s="14" t="s">
        <v>1443</v>
      </c>
      <c r="P4" s="13" t="str">
        <f t="shared" si="0"/>
        <v>jan</v>
      </c>
      <c r="Q4" s="113">
        <v>44938</v>
      </c>
    </row>
    <row r="5" spans="1:20" x14ac:dyDescent="0.25">
      <c r="A5" s="13" t="s">
        <v>485</v>
      </c>
      <c r="B5" s="13">
        <v>15007390</v>
      </c>
      <c r="C5" s="13" t="s">
        <v>71</v>
      </c>
      <c r="D5" s="13" t="s">
        <v>22</v>
      </c>
      <c r="E5" s="13" t="s">
        <v>31</v>
      </c>
      <c r="F5" s="14" t="s">
        <v>134</v>
      </c>
      <c r="G5" s="13" t="s">
        <v>817</v>
      </c>
      <c r="H5" s="13" t="s">
        <v>28</v>
      </c>
      <c r="I5" s="13"/>
      <c r="J5" s="112"/>
      <c r="K5" s="112"/>
      <c r="L5" s="16">
        <v>44939</v>
      </c>
      <c r="M5" s="16">
        <v>44943</v>
      </c>
      <c r="N5" s="7">
        <f t="shared" si="1"/>
        <v>5</v>
      </c>
      <c r="O5" s="14"/>
      <c r="P5" s="13" t="str">
        <f t="shared" si="0"/>
        <v>jan</v>
      </c>
      <c r="Q5" s="113">
        <v>44939</v>
      </c>
    </row>
    <row r="6" spans="1:20" x14ac:dyDescent="0.25">
      <c r="A6" s="13" t="s">
        <v>1376</v>
      </c>
      <c r="B6" s="13">
        <v>15015855</v>
      </c>
      <c r="C6" s="13" t="s">
        <v>34</v>
      </c>
      <c r="D6" s="13" t="s">
        <v>22</v>
      </c>
      <c r="E6" s="13" t="s">
        <v>31</v>
      </c>
      <c r="F6" s="14" t="s">
        <v>134</v>
      </c>
      <c r="G6" s="13" t="s">
        <v>817</v>
      </c>
      <c r="H6" s="13" t="s">
        <v>28</v>
      </c>
      <c r="I6" s="13" t="s">
        <v>489</v>
      </c>
      <c r="J6" s="112">
        <v>680815</v>
      </c>
      <c r="K6" s="112">
        <v>565523</v>
      </c>
      <c r="L6" s="16">
        <v>44939</v>
      </c>
      <c r="M6" s="16">
        <v>44944</v>
      </c>
      <c r="N6" s="7">
        <f t="shared" si="1"/>
        <v>6</v>
      </c>
      <c r="O6" s="14"/>
      <c r="P6" s="13" t="str">
        <f t="shared" si="0"/>
        <v>jan</v>
      </c>
      <c r="Q6" s="113">
        <v>44940</v>
      </c>
    </row>
    <row r="7" spans="1:20" x14ac:dyDescent="0.25">
      <c r="A7" s="13" t="s">
        <v>1415</v>
      </c>
      <c r="B7" s="13">
        <v>14983987</v>
      </c>
      <c r="C7" s="13" t="s">
        <v>328</v>
      </c>
      <c r="D7" s="13" t="s">
        <v>22</v>
      </c>
      <c r="E7" s="13" t="s">
        <v>31</v>
      </c>
      <c r="F7" s="14" t="s">
        <v>189</v>
      </c>
      <c r="G7" s="13" t="s">
        <v>817</v>
      </c>
      <c r="H7" s="13" t="s">
        <v>28</v>
      </c>
      <c r="I7" s="13" t="s">
        <v>355</v>
      </c>
      <c r="J7" s="112">
        <v>8532722</v>
      </c>
      <c r="K7" s="112">
        <v>5822169</v>
      </c>
      <c r="L7" s="16">
        <v>44937</v>
      </c>
      <c r="M7" s="16">
        <v>44945</v>
      </c>
      <c r="N7" s="7">
        <f t="shared" si="1"/>
        <v>9</v>
      </c>
      <c r="O7" s="14"/>
      <c r="P7" s="13" t="str">
        <f t="shared" si="0"/>
        <v>jan</v>
      </c>
      <c r="Q7" s="113">
        <v>44941</v>
      </c>
    </row>
    <row r="8" spans="1:20" x14ac:dyDescent="0.25">
      <c r="A8" s="13" t="s">
        <v>1444</v>
      </c>
      <c r="B8" s="13">
        <v>14322183</v>
      </c>
      <c r="C8" s="13"/>
      <c r="D8" s="13" t="s">
        <v>22</v>
      </c>
      <c r="E8" s="13" t="s">
        <v>48</v>
      </c>
      <c r="F8" s="14" t="s">
        <v>63</v>
      </c>
      <c r="G8" s="13" t="s">
        <v>846</v>
      </c>
      <c r="H8" s="13" t="s">
        <v>146</v>
      </c>
      <c r="I8" s="13" t="s">
        <v>354</v>
      </c>
      <c r="J8" s="112"/>
      <c r="K8" s="112"/>
      <c r="L8" s="16">
        <v>44876</v>
      </c>
      <c r="M8" s="16">
        <v>44943</v>
      </c>
      <c r="N8" s="7">
        <f t="shared" si="1"/>
        <v>68</v>
      </c>
      <c r="O8" s="14" t="s">
        <v>1445</v>
      </c>
      <c r="P8" s="13" t="str">
        <f t="shared" si="0"/>
        <v>jan</v>
      </c>
      <c r="Q8" s="113">
        <v>44942</v>
      </c>
    </row>
    <row r="9" spans="1:20" x14ac:dyDescent="0.25">
      <c r="A9" s="13" t="s">
        <v>1446</v>
      </c>
      <c r="B9" s="13">
        <v>14739214</v>
      </c>
      <c r="C9" s="13" t="s">
        <v>62</v>
      </c>
      <c r="D9" s="13" t="s">
        <v>22</v>
      </c>
      <c r="E9" s="13" t="s">
        <v>48</v>
      </c>
      <c r="F9" s="14" t="s">
        <v>1389</v>
      </c>
      <c r="G9" s="13" t="s">
        <v>817</v>
      </c>
      <c r="H9" s="13" t="s">
        <v>28</v>
      </c>
      <c r="I9" s="13" t="s">
        <v>354</v>
      </c>
      <c r="J9" s="112"/>
      <c r="K9" s="112"/>
      <c r="L9" s="16">
        <v>44914</v>
      </c>
      <c r="M9" s="16">
        <v>44932</v>
      </c>
      <c r="N9" s="7">
        <f t="shared" si="1"/>
        <v>19</v>
      </c>
      <c r="O9" s="14" t="s">
        <v>1447</v>
      </c>
      <c r="P9" s="13" t="str">
        <f t="shared" si="0"/>
        <v>jan</v>
      </c>
      <c r="Q9" s="113">
        <v>44943</v>
      </c>
    </row>
    <row r="10" spans="1:20" x14ac:dyDescent="0.25">
      <c r="A10" s="13" t="s">
        <v>1446</v>
      </c>
      <c r="B10" s="13">
        <v>14767504</v>
      </c>
      <c r="C10" s="13" t="s">
        <v>62</v>
      </c>
      <c r="D10" s="13" t="s">
        <v>22</v>
      </c>
      <c r="E10" s="13" t="s">
        <v>48</v>
      </c>
      <c r="F10" s="14" t="s">
        <v>1389</v>
      </c>
      <c r="G10" s="13" t="s">
        <v>817</v>
      </c>
      <c r="H10" s="13" t="s">
        <v>28</v>
      </c>
      <c r="I10" s="13" t="s">
        <v>355</v>
      </c>
      <c r="J10" s="112"/>
      <c r="K10" s="112">
        <v>130973</v>
      </c>
      <c r="L10" s="16">
        <v>44916</v>
      </c>
      <c r="M10" s="16">
        <v>44937</v>
      </c>
      <c r="N10" s="7">
        <f t="shared" si="1"/>
        <v>22</v>
      </c>
      <c r="O10" s="14" t="s">
        <v>1448</v>
      </c>
      <c r="P10" s="13" t="str">
        <f t="shared" si="0"/>
        <v>jan</v>
      </c>
      <c r="Q10" s="113">
        <v>44944</v>
      </c>
    </row>
    <row r="11" spans="1:20" ht="87.75" customHeight="1" x14ac:dyDescent="0.25">
      <c r="A11" s="13" t="s">
        <v>360</v>
      </c>
      <c r="B11" s="13">
        <v>15085487</v>
      </c>
      <c r="C11" s="13" t="s">
        <v>99</v>
      </c>
      <c r="D11" s="13" t="s">
        <v>22</v>
      </c>
      <c r="E11" s="13" t="s">
        <v>31</v>
      </c>
      <c r="F11" s="14" t="s">
        <v>257</v>
      </c>
      <c r="G11" s="13" t="s">
        <v>846</v>
      </c>
      <c r="H11" s="13" t="s">
        <v>146</v>
      </c>
      <c r="I11" s="13" t="s">
        <v>354</v>
      </c>
      <c r="J11" s="112"/>
      <c r="K11" s="112">
        <v>35232186</v>
      </c>
      <c r="L11" s="16">
        <v>44945</v>
      </c>
      <c r="M11" s="16">
        <v>44952</v>
      </c>
      <c r="N11" s="7">
        <f t="shared" si="1"/>
        <v>8</v>
      </c>
      <c r="O11" s="14" t="s">
        <v>1449</v>
      </c>
      <c r="P11" s="13" t="str">
        <f t="shared" si="0"/>
        <v>jan</v>
      </c>
      <c r="Q11" s="113">
        <v>44945</v>
      </c>
    </row>
    <row r="12" spans="1:20" ht="30" x14ac:dyDescent="0.25">
      <c r="A12" s="13" t="s">
        <v>360</v>
      </c>
      <c r="B12" s="13">
        <v>14213319</v>
      </c>
      <c r="C12" s="13" t="s">
        <v>99</v>
      </c>
      <c r="D12" s="13" t="s">
        <v>22</v>
      </c>
      <c r="E12" s="13" t="s">
        <v>31</v>
      </c>
      <c r="F12" s="14" t="s">
        <v>361</v>
      </c>
      <c r="G12" s="13" t="s">
        <v>1236</v>
      </c>
      <c r="H12" s="13" t="s">
        <v>28</v>
      </c>
      <c r="I12" s="13">
        <v>12</v>
      </c>
      <c r="J12" s="112">
        <v>579416578.16999996</v>
      </c>
      <c r="K12" s="112">
        <v>484546288.50999999</v>
      </c>
      <c r="L12" s="16">
        <v>44869</v>
      </c>
      <c r="M12" s="16">
        <v>44932</v>
      </c>
      <c r="N12" s="7">
        <f t="shared" si="1"/>
        <v>64</v>
      </c>
      <c r="O12" s="14" t="s">
        <v>1443</v>
      </c>
      <c r="P12" s="13" t="str">
        <f t="shared" si="0"/>
        <v>jan</v>
      </c>
      <c r="Q12" s="113">
        <v>44946</v>
      </c>
    </row>
    <row r="13" spans="1:20" x14ac:dyDescent="0.25">
      <c r="A13" s="13" t="s">
        <v>1450</v>
      </c>
      <c r="B13" s="13">
        <v>14415058</v>
      </c>
      <c r="C13" s="13"/>
      <c r="D13" s="13" t="s">
        <v>22</v>
      </c>
      <c r="E13" s="13" t="s">
        <v>48</v>
      </c>
      <c r="F13" s="14" t="s">
        <v>63</v>
      </c>
      <c r="G13" s="13" t="s">
        <v>817</v>
      </c>
      <c r="H13" s="13" t="s">
        <v>146</v>
      </c>
      <c r="I13" s="13" t="s">
        <v>354</v>
      </c>
      <c r="J13" s="112"/>
      <c r="K13" s="112"/>
      <c r="L13" s="16">
        <v>44886</v>
      </c>
      <c r="M13" s="16">
        <v>44942</v>
      </c>
      <c r="N13" s="7">
        <f t="shared" si="1"/>
        <v>57</v>
      </c>
      <c r="O13" s="14" t="s">
        <v>1451</v>
      </c>
      <c r="P13" s="13" t="str">
        <f t="shared" si="0"/>
        <v>jan</v>
      </c>
      <c r="Q13" s="113">
        <v>44947</v>
      </c>
    </row>
    <row r="14" spans="1:20" ht="30" x14ac:dyDescent="0.25">
      <c r="A14" s="13" t="s">
        <v>1452</v>
      </c>
      <c r="B14" s="13">
        <v>15050867</v>
      </c>
      <c r="C14" s="13" t="s">
        <v>44</v>
      </c>
      <c r="D14" s="13" t="s">
        <v>22</v>
      </c>
      <c r="E14" s="13" t="s">
        <v>45</v>
      </c>
      <c r="F14" s="14" t="s">
        <v>46</v>
      </c>
      <c r="G14" s="13" t="s">
        <v>777</v>
      </c>
      <c r="H14" s="13" t="s">
        <v>146</v>
      </c>
      <c r="I14" s="13">
        <v>1</v>
      </c>
      <c r="J14" s="112"/>
      <c r="K14" s="112">
        <v>4727468</v>
      </c>
      <c r="L14" s="16">
        <v>44943</v>
      </c>
      <c r="M14" s="16">
        <v>44953</v>
      </c>
      <c r="N14" s="7">
        <f t="shared" si="1"/>
        <v>11</v>
      </c>
      <c r="O14" s="14" t="s">
        <v>1453</v>
      </c>
      <c r="P14" s="13" t="str">
        <f t="shared" si="0"/>
        <v>jan</v>
      </c>
      <c r="Q14" s="113">
        <v>44948</v>
      </c>
    </row>
    <row r="15" spans="1:20" x14ac:dyDescent="0.25">
      <c r="A15" s="13" t="s">
        <v>1306</v>
      </c>
      <c r="B15" s="13">
        <v>14938147</v>
      </c>
      <c r="C15" s="13" t="s">
        <v>71</v>
      </c>
      <c r="D15" s="13" t="s">
        <v>22</v>
      </c>
      <c r="E15" s="13" t="s">
        <v>31</v>
      </c>
      <c r="F15" s="14" t="s">
        <v>63</v>
      </c>
      <c r="G15" s="13" t="s">
        <v>839</v>
      </c>
      <c r="H15" s="13" t="s">
        <v>28</v>
      </c>
      <c r="I15" s="13">
        <v>5</v>
      </c>
      <c r="J15" s="112">
        <v>5602427</v>
      </c>
      <c r="K15" s="112">
        <v>0</v>
      </c>
      <c r="L15" s="16">
        <v>44932</v>
      </c>
      <c r="M15" s="16">
        <v>44953</v>
      </c>
      <c r="N15" s="7">
        <f t="shared" si="1"/>
        <v>22</v>
      </c>
      <c r="O15" s="14" t="s">
        <v>1454</v>
      </c>
      <c r="P15" s="13" t="str">
        <f t="shared" si="0"/>
        <v>jan</v>
      </c>
      <c r="Q15" s="113">
        <v>44949</v>
      </c>
    </row>
    <row r="16" spans="1:20" x14ac:dyDescent="0.25">
      <c r="A16" s="13" t="s">
        <v>1384</v>
      </c>
      <c r="B16" s="13">
        <v>16021691</v>
      </c>
      <c r="C16" s="13" t="s">
        <v>71</v>
      </c>
      <c r="D16" s="13" t="s">
        <v>22</v>
      </c>
      <c r="E16" s="13" t="s">
        <v>48</v>
      </c>
      <c r="F16" s="14" t="s">
        <v>1264</v>
      </c>
      <c r="G16" s="13" t="s">
        <v>846</v>
      </c>
      <c r="H16" s="13" t="s">
        <v>146</v>
      </c>
      <c r="I16" s="13" t="s">
        <v>325</v>
      </c>
      <c r="J16" s="112">
        <v>51940</v>
      </c>
      <c r="K16" s="112">
        <v>31186</v>
      </c>
      <c r="L16" s="16">
        <v>45005</v>
      </c>
      <c r="M16" s="16">
        <v>45008</v>
      </c>
      <c r="N16" s="7">
        <f t="shared" si="1"/>
        <v>4</v>
      </c>
      <c r="O16" s="14"/>
      <c r="P16" s="13" t="str">
        <f t="shared" si="0"/>
        <v>mar</v>
      </c>
      <c r="Q16" s="113">
        <v>44950</v>
      </c>
    </row>
    <row r="17" spans="1:17" x14ac:dyDescent="0.25">
      <c r="A17" s="13" t="s">
        <v>1455</v>
      </c>
      <c r="B17" s="13">
        <v>15858080</v>
      </c>
      <c r="C17" s="13" t="s">
        <v>92</v>
      </c>
      <c r="D17" s="13" t="s">
        <v>22</v>
      </c>
      <c r="E17" s="13" t="s">
        <v>48</v>
      </c>
      <c r="F17" s="14" t="s">
        <v>1264</v>
      </c>
      <c r="G17" s="13" t="s">
        <v>846</v>
      </c>
      <c r="H17" s="13" t="s">
        <v>146</v>
      </c>
      <c r="I17" s="13" t="s">
        <v>354</v>
      </c>
      <c r="J17" s="112">
        <v>290580</v>
      </c>
      <c r="K17" s="112">
        <v>181782</v>
      </c>
      <c r="L17" s="16">
        <v>44995</v>
      </c>
      <c r="M17" s="16">
        <v>44998</v>
      </c>
      <c r="N17" s="7">
        <f t="shared" si="1"/>
        <v>4</v>
      </c>
      <c r="O17" s="14"/>
      <c r="P17" s="13" t="str">
        <f t="shared" si="0"/>
        <v>mar</v>
      </c>
      <c r="Q17" s="113">
        <v>44951</v>
      </c>
    </row>
    <row r="18" spans="1:17" x14ac:dyDescent="0.25">
      <c r="A18" s="13" t="s">
        <v>573</v>
      </c>
      <c r="B18" s="13">
        <v>16082932</v>
      </c>
      <c r="C18" s="13" t="s">
        <v>574</v>
      </c>
      <c r="D18" s="13" t="s">
        <v>22</v>
      </c>
      <c r="E18" s="13" t="s">
        <v>48</v>
      </c>
      <c r="F18" s="14" t="s">
        <v>1264</v>
      </c>
      <c r="G18" s="13" t="s">
        <v>846</v>
      </c>
      <c r="H18" s="13" t="s">
        <v>146</v>
      </c>
      <c r="I18" s="13" t="s">
        <v>325</v>
      </c>
      <c r="J18" s="112">
        <v>51940</v>
      </c>
      <c r="K18" s="112">
        <v>31186</v>
      </c>
      <c r="L18" s="16">
        <v>45008</v>
      </c>
      <c r="M18" s="16">
        <v>45009</v>
      </c>
      <c r="N18" s="7">
        <f t="shared" si="1"/>
        <v>2</v>
      </c>
      <c r="O18" s="14"/>
      <c r="P18" s="13" t="str">
        <f t="shared" si="0"/>
        <v>mar</v>
      </c>
      <c r="Q18" s="113">
        <v>44952</v>
      </c>
    </row>
    <row r="19" spans="1:17" x14ac:dyDescent="0.25">
      <c r="A19" s="13" t="s">
        <v>1456</v>
      </c>
      <c r="B19" s="13">
        <v>15954965</v>
      </c>
      <c r="C19" s="13" t="s">
        <v>468</v>
      </c>
      <c r="D19" s="13" t="s">
        <v>22</v>
      </c>
      <c r="E19" s="13" t="s">
        <v>48</v>
      </c>
      <c r="F19" s="14" t="s">
        <v>1264</v>
      </c>
      <c r="G19" s="13" t="s">
        <v>846</v>
      </c>
      <c r="H19" s="13" t="s">
        <v>146</v>
      </c>
      <c r="I19" s="13" t="s">
        <v>325</v>
      </c>
      <c r="J19" s="112">
        <v>111600</v>
      </c>
      <c r="K19" s="112">
        <v>58450</v>
      </c>
      <c r="L19" s="16">
        <v>44999</v>
      </c>
      <c r="M19" s="16">
        <v>45001</v>
      </c>
      <c r="N19" s="7">
        <f t="shared" si="1"/>
        <v>3</v>
      </c>
      <c r="O19" s="14"/>
      <c r="P19" s="13" t="str">
        <f t="shared" si="0"/>
        <v>mar</v>
      </c>
      <c r="Q19" s="113">
        <v>44953</v>
      </c>
    </row>
    <row r="20" spans="1:17" ht="30" x14ac:dyDescent="0.25">
      <c r="A20" s="13" t="s">
        <v>861</v>
      </c>
      <c r="B20" s="13">
        <v>15655548</v>
      </c>
      <c r="C20" s="13" t="s">
        <v>44</v>
      </c>
      <c r="D20" s="13" t="s">
        <v>22</v>
      </c>
      <c r="E20" s="13" t="s">
        <v>31</v>
      </c>
      <c r="F20" s="14" t="s">
        <v>38</v>
      </c>
      <c r="G20" s="13" t="s">
        <v>869</v>
      </c>
      <c r="H20" s="13" t="s">
        <v>146</v>
      </c>
      <c r="I20" s="13" t="s">
        <v>355</v>
      </c>
      <c r="J20" s="112"/>
      <c r="K20" s="112">
        <v>26520023</v>
      </c>
      <c r="L20" s="16">
        <v>44984</v>
      </c>
      <c r="M20" s="16">
        <v>44994</v>
      </c>
      <c r="N20" s="7">
        <f t="shared" si="1"/>
        <v>11</v>
      </c>
      <c r="O20" s="14" t="s">
        <v>1457</v>
      </c>
      <c r="P20" s="13" t="str">
        <f t="shared" si="0"/>
        <v>mar</v>
      </c>
      <c r="Q20" s="113">
        <v>44954</v>
      </c>
    </row>
    <row r="21" spans="1:17" ht="45" x14ac:dyDescent="0.25">
      <c r="A21" s="13" t="s">
        <v>156</v>
      </c>
      <c r="B21" s="13">
        <v>15805404</v>
      </c>
      <c r="C21" s="13" t="s">
        <v>57</v>
      </c>
      <c r="D21" s="13" t="s">
        <v>22</v>
      </c>
      <c r="E21" s="13" t="s">
        <v>31</v>
      </c>
      <c r="F21" s="14" t="s">
        <v>58</v>
      </c>
      <c r="G21" s="13" t="s">
        <v>777</v>
      </c>
      <c r="H21" s="13" t="s">
        <v>28</v>
      </c>
      <c r="I21" s="13">
        <v>5</v>
      </c>
      <c r="J21" s="112">
        <v>11248981</v>
      </c>
      <c r="K21" s="112">
        <v>8984209</v>
      </c>
      <c r="L21" s="16">
        <v>44993</v>
      </c>
      <c r="M21" s="16">
        <v>44998</v>
      </c>
      <c r="N21" s="7">
        <f t="shared" si="1"/>
        <v>6</v>
      </c>
      <c r="O21" s="14" t="s">
        <v>1458</v>
      </c>
      <c r="P21" s="13" t="str">
        <f t="shared" si="0"/>
        <v>mar</v>
      </c>
      <c r="Q21" s="113">
        <v>44955</v>
      </c>
    </row>
    <row r="22" spans="1:17" ht="30" x14ac:dyDescent="0.25">
      <c r="A22" s="13" t="s">
        <v>776</v>
      </c>
      <c r="B22" s="13">
        <v>15867210</v>
      </c>
      <c r="C22" s="13" t="s">
        <v>21</v>
      </c>
      <c r="D22" s="13" t="s">
        <v>22</v>
      </c>
      <c r="E22" s="13" t="s">
        <v>23</v>
      </c>
      <c r="F22" s="14" t="s">
        <v>198</v>
      </c>
      <c r="G22" s="13" t="s">
        <v>869</v>
      </c>
      <c r="H22" s="13" t="s">
        <v>28</v>
      </c>
      <c r="I22" s="13" t="s">
        <v>354</v>
      </c>
      <c r="J22" s="112"/>
      <c r="K22" s="112"/>
      <c r="L22" s="16">
        <v>44995</v>
      </c>
      <c r="M22" s="16">
        <v>45002</v>
      </c>
      <c r="N22" s="7">
        <f t="shared" si="1"/>
        <v>8</v>
      </c>
      <c r="O22" s="14" t="s">
        <v>870</v>
      </c>
      <c r="P22" s="13" t="str">
        <f t="shared" si="0"/>
        <v>mar</v>
      </c>
      <c r="Q22" s="113">
        <v>44956</v>
      </c>
    </row>
    <row r="23" spans="1:17" x14ac:dyDescent="0.25">
      <c r="A23" s="13" t="s">
        <v>177</v>
      </c>
      <c r="B23" s="13">
        <v>15969730</v>
      </c>
      <c r="C23" s="13" t="s">
        <v>30</v>
      </c>
      <c r="D23" s="13" t="s">
        <v>22</v>
      </c>
      <c r="E23" s="13" t="s">
        <v>31</v>
      </c>
      <c r="F23" s="14" t="s">
        <v>63</v>
      </c>
      <c r="G23" s="13" t="s">
        <v>817</v>
      </c>
      <c r="H23" s="13" t="s">
        <v>28</v>
      </c>
      <c r="I23" s="13" t="s">
        <v>354</v>
      </c>
      <c r="J23" s="112"/>
      <c r="K23" s="112"/>
      <c r="L23" s="16">
        <v>45000</v>
      </c>
      <c r="M23" s="16">
        <v>45000</v>
      </c>
      <c r="N23" s="7">
        <f t="shared" si="1"/>
        <v>1</v>
      </c>
      <c r="O23" s="14"/>
      <c r="P23" s="13" t="str">
        <f t="shared" si="0"/>
        <v>mar</v>
      </c>
      <c r="Q23" s="113">
        <v>44957</v>
      </c>
    </row>
    <row r="24" spans="1:17" x14ac:dyDescent="0.25">
      <c r="A24" s="13" t="s">
        <v>179</v>
      </c>
      <c r="B24" s="13">
        <v>16031516</v>
      </c>
      <c r="C24" s="13" t="s">
        <v>30</v>
      </c>
      <c r="D24" s="13" t="s">
        <v>22</v>
      </c>
      <c r="E24" s="13" t="s">
        <v>31</v>
      </c>
      <c r="F24" s="14" t="s">
        <v>32</v>
      </c>
      <c r="G24" s="13" t="s">
        <v>1246</v>
      </c>
      <c r="H24" s="13" t="s">
        <v>1459</v>
      </c>
      <c r="I24" s="13">
        <v>1</v>
      </c>
      <c r="J24" s="112">
        <v>14847494</v>
      </c>
      <c r="K24" s="112"/>
      <c r="L24" s="16">
        <v>45006</v>
      </c>
      <c r="M24" s="16">
        <v>45007</v>
      </c>
      <c r="N24" s="7">
        <f t="shared" si="1"/>
        <v>2</v>
      </c>
      <c r="O24" s="14" t="s">
        <v>1460</v>
      </c>
      <c r="P24" s="13" t="str">
        <f t="shared" si="0"/>
        <v>mar</v>
      </c>
      <c r="Q24" s="113">
        <v>44958</v>
      </c>
    </row>
    <row r="25" spans="1:17" x14ac:dyDescent="0.25">
      <c r="A25" s="13" t="s">
        <v>182</v>
      </c>
      <c r="B25" s="13">
        <v>15995774</v>
      </c>
      <c r="C25" s="13" t="s">
        <v>30</v>
      </c>
      <c r="D25" s="13" t="s">
        <v>22</v>
      </c>
      <c r="E25" s="13" t="s">
        <v>31</v>
      </c>
      <c r="F25" s="14" t="s">
        <v>32</v>
      </c>
      <c r="G25" s="13" t="s">
        <v>1246</v>
      </c>
      <c r="H25" s="13" t="s">
        <v>1459</v>
      </c>
      <c r="I25" s="13">
        <v>1</v>
      </c>
      <c r="J25" s="112">
        <v>11291454</v>
      </c>
      <c r="K25" s="112"/>
      <c r="L25" s="16">
        <v>45006</v>
      </c>
      <c r="M25" s="16">
        <v>45007</v>
      </c>
      <c r="N25" s="7">
        <f t="shared" si="1"/>
        <v>2</v>
      </c>
      <c r="O25" s="14" t="s">
        <v>1460</v>
      </c>
      <c r="P25" s="13" t="str">
        <f t="shared" si="0"/>
        <v>mar</v>
      </c>
      <c r="Q25" s="113">
        <v>44959</v>
      </c>
    </row>
    <row r="26" spans="1:17" x14ac:dyDescent="0.25">
      <c r="A26" s="13" t="s">
        <v>109</v>
      </c>
      <c r="B26" s="13">
        <v>16034865</v>
      </c>
      <c r="C26" s="13" t="s">
        <v>30</v>
      </c>
      <c r="D26" s="13" t="s">
        <v>22</v>
      </c>
      <c r="E26" s="13" t="s">
        <v>31</v>
      </c>
      <c r="F26" s="14" t="s">
        <v>32</v>
      </c>
      <c r="G26" s="13" t="s">
        <v>1246</v>
      </c>
      <c r="H26" s="13" t="s">
        <v>1459</v>
      </c>
      <c r="I26" s="13">
        <v>1</v>
      </c>
      <c r="J26" s="112">
        <v>13104451</v>
      </c>
      <c r="K26" s="112"/>
      <c r="L26" s="16">
        <v>45006</v>
      </c>
      <c r="M26" s="16">
        <v>45007</v>
      </c>
      <c r="N26" s="7">
        <f t="shared" si="1"/>
        <v>2</v>
      </c>
      <c r="O26" s="14" t="s">
        <v>1460</v>
      </c>
      <c r="P26" s="13" t="str">
        <f t="shared" si="0"/>
        <v>mar</v>
      </c>
      <c r="Q26" s="113">
        <v>44960</v>
      </c>
    </row>
    <row r="27" spans="1:17" x14ac:dyDescent="0.25">
      <c r="A27" s="13" t="s">
        <v>118</v>
      </c>
      <c r="B27" s="13">
        <v>15531209</v>
      </c>
      <c r="C27" s="13" t="s">
        <v>113</v>
      </c>
      <c r="D27" s="13" t="s">
        <v>22</v>
      </c>
      <c r="E27" s="13" t="s">
        <v>31</v>
      </c>
      <c r="F27" s="14" t="s">
        <v>189</v>
      </c>
      <c r="G27" s="13" t="s">
        <v>839</v>
      </c>
      <c r="H27" s="13" t="s">
        <v>28</v>
      </c>
      <c r="I27" s="13">
        <v>4</v>
      </c>
      <c r="J27" s="112"/>
      <c r="K27" s="112"/>
      <c r="L27" s="16">
        <v>44974</v>
      </c>
      <c r="M27" s="16">
        <v>44987</v>
      </c>
      <c r="N27" s="7">
        <f t="shared" si="1"/>
        <v>14</v>
      </c>
      <c r="O27" s="14"/>
      <c r="P27" s="13" t="str">
        <f t="shared" si="0"/>
        <v>mar</v>
      </c>
      <c r="Q27" s="113">
        <v>44961</v>
      </c>
    </row>
    <row r="28" spans="1:17" x14ac:dyDescent="0.25">
      <c r="A28" s="13" t="s">
        <v>854</v>
      </c>
      <c r="B28" s="13">
        <v>15684136</v>
      </c>
      <c r="C28" s="13" t="s">
        <v>34</v>
      </c>
      <c r="D28" s="13" t="s">
        <v>22</v>
      </c>
      <c r="E28" s="13" t="s">
        <v>31</v>
      </c>
      <c r="F28" s="14" t="s">
        <v>46</v>
      </c>
      <c r="G28" s="13" t="s">
        <v>817</v>
      </c>
      <c r="H28" s="13" t="s">
        <v>28</v>
      </c>
      <c r="I28" s="13" t="s">
        <v>355</v>
      </c>
      <c r="J28" s="112">
        <v>321806</v>
      </c>
      <c r="K28" s="112"/>
      <c r="L28" s="16">
        <v>44985</v>
      </c>
      <c r="M28" s="16">
        <v>44993</v>
      </c>
      <c r="N28" s="7">
        <f t="shared" si="1"/>
        <v>9</v>
      </c>
      <c r="O28" s="14"/>
      <c r="P28" s="13" t="str">
        <f t="shared" si="0"/>
        <v>mar</v>
      </c>
      <c r="Q28" s="113">
        <v>44962</v>
      </c>
    </row>
    <row r="29" spans="1:17" x14ac:dyDescent="0.25">
      <c r="A29" s="13" t="s">
        <v>854</v>
      </c>
      <c r="B29" s="13">
        <v>15651348</v>
      </c>
      <c r="C29" s="13" t="s">
        <v>34</v>
      </c>
      <c r="D29" s="13" t="s">
        <v>22</v>
      </c>
      <c r="E29" s="13" t="s">
        <v>31</v>
      </c>
      <c r="F29" s="14" t="s">
        <v>46</v>
      </c>
      <c r="G29" s="13" t="s">
        <v>817</v>
      </c>
      <c r="H29" s="13" t="s">
        <v>28</v>
      </c>
      <c r="I29" s="13" t="s">
        <v>355</v>
      </c>
      <c r="J29" s="112">
        <v>938514</v>
      </c>
      <c r="K29" s="112"/>
      <c r="L29" s="16">
        <v>44984</v>
      </c>
      <c r="M29" s="16">
        <v>44993</v>
      </c>
      <c r="N29" s="7">
        <f t="shared" si="1"/>
        <v>10</v>
      </c>
      <c r="O29" s="14"/>
      <c r="P29" s="13" t="str">
        <f t="shared" si="0"/>
        <v>mar</v>
      </c>
      <c r="Q29" s="113">
        <v>44963</v>
      </c>
    </row>
    <row r="30" spans="1:17" x14ac:dyDescent="0.25">
      <c r="A30" s="13" t="s">
        <v>221</v>
      </c>
      <c r="B30" s="13">
        <v>15806145</v>
      </c>
      <c r="C30" s="13" t="s">
        <v>187</v>
      </c>
      <c r="D30" s="13" t="s">
        <v>22</v>
      </c>
      <c r="E30" s="13" t="s">
        <v>31</v>
      </c>
      <c r="F30" s="14" t="s">
        <v>63</v>
      </c>
      <c r="G30" s="13" t="s">
        <v>839</v>
      </c>
      <c r="H30" s="13" t="s">
        <v>146</v>
      </c>
      <c r="I30" s="13">
        <v>2</v>
      </c>
      <c r="J30" s="112">
        <v>49118</v>
      </c>
      <c r="K30" s="112">
        <v>49118</v>
      </c>
      <c r="L30" s="16">
        <v>44993</v>
      </c>
      <c r="M30" s="16">
        <v>45001</v>
      </c>
      <c r="N30" s="7">
        <f t="shared" si="1"/>
        <v>9</v>
      </c>
      <c r="O30" s="14"/>
      <c r="P30" s="13" t="str">
        <f t="shared" si="0"/>
        <v>mar</v>
      </c>
      <c r="Q30" s="113">
        <v>44964</v>
      </c>
    </row>
    <row r="31" spans="1:17" x14ac:dyDescent="0.25">
      <c r="A31" s="13" t="s">
        <v>1461</v>
      </c>
      <c r="B31" s="13">
        <v>16023184</v>
      </c>
      <c r="C31" s="13" t="s">
        <v>37</v>
      </c>
      <c r="D31" s="13" t="s">
        <v>22</v>
      </c>
      <c r="E31" s="13" t="s">
        <v>45</v>
      </c>
      <c r="F31" s="14" t="s">
        <v>1389</v>
      </c>
      <c r="G31" s="13" t="s">
        <v>817</v>
      </c>
      <c r="H31" s="13" t="s">
        <v>1416</v>
      </c>
      <c r="I31" s="13" t="s">
        <v>354</v>
      </c>
      <c r="J31" s="112">
        <v>315078</v>
      </c>
      <c r="K31" s="112">
        <v>210200</v>
      </c>
      <c r="L31" s="16">
        <v>45005</v>
      </c>
      <c r="M31" s="16">
        <v>45013</v>
      </c>
      <c r="N31" s="7">
        <f t="shared" si="1"/>
        <v>9</v>
      </c>
      <c r="O31" s="14"/>
      <c r="P31" s="13" t="str">
        <f t="shared" si="0"/>
        <v>mar</v>
      </c>
      <c r="Q31" s="113">
        <v>44965</v>
      </c>
    </row>
    <row r="32" spans="1:17" x14ac:dyDescent="0.25">
      <c r="A32" s="7" t="s">
        <v>301</v>
      </c>
      <c r="B32" s="7">
        <v>16039289</v>
      </c>
      <c r="C32" s="7" t="s">
        <v>30</v>
      </c>
      <c r="D32" s="7" t="s">
        <v>22</v>
      </c>
      <c r="E32" s="7" t="s">
        <v>31</v>
      </c>
      <c r="F32" s="1" t="s">
        <v>32</v>
      </c>
      <c r="G32" s="7" t="s">
        <v>1246</v>
      </c>
      <c r="H32" s="7" t="s">
        <v>1459</v>
      </c>
      <c r="I32" s="7">
        <v>1</v>
      </c>
      <c r="J32" s="114">
        <v>24938838</v>
      </c>
      <c r="K32" s="114"/>
      <c r="L32" s="8">
        <v>45006</v>
      </c>
      <c r="M32" s="8">
        <v>45007</v>
      </c>
      <c r="N32" s="7">
        <f t="shared" si="1"/>
        <v>2</v>
      </c>
      <c r="O32" s="1" t="s">
        <v>1460</v>
      </c>
      <c r="P32" s="13" t="str">
        <f t="shared" si="0"/>
        <v>mar</v>
      </c>
      <c r="Q32" s="113">
        <v>44966</v>
      </c>
    </row>
    <row r="33" spans="1:17" ht="30" x14ac:dyDescent="0.25">
      <c r="A33" s="13" t="s">
        <v>853</v>
      </c>
      <c r="B33" s="13">
        <v>15687117</v>
      </c>
      <c r="C33" s="13" t="s">
        <v>113</v>
      </c>
      <c r="D33" s="13" t="s">
        <v>22</v>
      </c>
      <c r="E33" s="13" t="s">
        <v>31</v>
      </c>
      <c r="F33" s="14" t="s">
        <v>60</v>
      </c>
      <c r="G33" s="13" t="s">
        <v>869</v>
      </c>
      <c r="H33" s="13" t="s">
        <v>28</v>
      </c>
      <c r="I33" s="13" t="s">
        <v>354</v>
      </c>
      <c r="J33" s="112">
        <v>749253</v>
      </c>
      <c r="K33" s="112"/>
      <c r="L33" s="16">
        <v>44985</v>
      </c>
      <c r="M33" s="16">
        <v>44986</v>
      </c>
      <c r="N33" s="7">
        <f t="shared" si="1"/>
        <v>2</v>
      </c>
      <c r="O33" s="14" t="s">
        <v>1462</v>
      </c>
      <c r="P33" s="13" t="str">
        <f t="shared" si="0"/>
        <v>mar</v>
      </c>
      <c r="Q33" s="113">
        <v>44967</v>
      </c>
    </row>
    <row r="34" spans="1:17" ht="75" x14ac:dyDescent="0.25">
      <c r="A34" s="13" t="s">
        <v>56</v>
      </c>
      <c r="B34" s="13">
        <v>15733223</v>
      </c>
      <c r="C34" s="13" t="s">
        <v>57</v>
      </c>
      <c r="D34" s="13" t="s">
        <v>22</v>
      </c>
      <c r="E34" s="13" t="s">
        <v>31</v>
      </c>
      <c r="F34" s="14" t="s">
        <v>58</v>
      </c>
      <c r="G34" s="13" t="s">
        <v>846</v>
      </c>
      <c r="H34" s="13" t="s">
        <v>28</v>
      </c>
      <c r="I34" s="13" t="s">
        <v>489</v>
      </c>
      <c r="J34" s="112">
        <v>8587934</v>
      </c>
      <c r="K34" s="112">
        <v>8451420</v>
      </c>
      <c r="L34" s="16">
        <v>44988</v>
      </c>
      <c r="M34" s="16">
        <v>44995</v>
      </c>
      <c r="N34" s="7">
        <f t="shared" si="1"/>
        <v>8</v>
      </c>
      <c r="O34" s="14" t="s">
        <v>1463</v>
      </c>
      <c r="P34" s="13" t="str">
        <f t="shared" si="0"/>
        <v>mar</v>
      </c>
      <c r="Q34" s="113">
        <v>44968</v>
      </c>
    </row>
    <row r="35" spans="1:17" ht="45" x14ac:dyDescent="0.25">
      <c r="A35" s="13" t="s">
        <v>467</v>
      </c>
      <c r="B35" s="13">
        <v>15400894</v>
      </c>
      <c r="C35" s="13" t="s">
        <v>468</v>
      </c>
      <c r="D35" s="13" t="s">
        <v>22</v>
      </c>
      <c r="E35" s="13" t="s">
        <v>31</v>
      </c>
      <c r="F35" s="14" t="s">
        <v>189</v>
      </c>
      <c r="G35" s="13" t="s">
        <v>777</v>
      </c>
      <c r="H35" s="13" t="s">
        <v>28</v>
      </c>
      <c r="I35" s="13">
        <v>7</v>
      </c>
      <c r="J35" s="112">
        <v>1675794</v>
      </c>
      <c r="K35" s="112"/>
      <c r="L35" s="16">
        <v>44966</v>
      </c>
      <c r="M35" s="16">
        <v>44992</v>
      </c>
      <c r="N35" s="7">
        <f t="shared" si="1"/>
        <v>27</v>
      </c>
      <c r="O35" s="14" t="s">
        <v>1458</v>
      </c>
      <c r="P35" s="13" t="str">
        <f t="shared" si="0"/>
        <v>mar</v>
      </c>
      <c r="Q35" s="113">
        <v>44969</v>
      </c>
    </row>
    <row r="36" spans="1:17" ht="45" x14ac:dyDescent="0.25">
      <c r="A36" s="13" t="s">
        <v>467</v>
      </c>
      <c r="B36" s="13">
        <v>15506316</v>
      </c>
      <c r="C36" s="13" t="s">
        <v>468</v>
      </c>
      <c r="D36" s="13" t="s">
        <v>22</v>
      </c>
      <c r="E36" s="13" t="s">
        <v>31</v>
      </c>
      <c r="F36" s="14" t="s">
        <v>189</v>
      </c>
      <c r="G36" s="13" t="s">
        <v>777</v>
      </c>
      <c r="H36" s="13" t="s">
        <v>28</v>
      </c>
      <c r="I36" s="13">
        <v>1</v>
      </c>
      <c r="J36" s="112">
        <v>512092</v>
      </c>
      <c r="K36" s="112"/>
      <c r="L36" s="16">
        <v>44972</v>
      </c>
      <c r="M36" s="16">
        <v>44992</v>
      </c>
      <c r="N36" s="7">
        <f t="shared" si="1"/>
        <v>21</v>
      </c>
      <c r="O36" s="14" t="s">
        <v>1458</v>
      </c>
      <c r="P36" s="13" t="str">
        <f t="shared" si="0"/>
        <v>mar</v>
      </c>
      <c r="Q36" s="113">
        <v>44970</v>
      </c>
    </row>
    <row r="37" spans="1:17" x14ac:dyDescent="0.25">
      <c r="A37" s="13" t="s">
        <v>1464</v>
      </c>
      <c r="B37" s="13">
        <v>16252034</v>
      </c>
      <c r="C37" s="13" t="s">
        <v>44</v>
      </c>
      <c r="D37" s="13" t="s">
        <v>22</v>
      </c>
      <c r="E37" s="13" t="s">
        <v>48</v>
      </c>
      <c r="F37" s="14" t="s">
        <v>1264</v>
      </c>
      <c r="G37" s="13" t="s">
        <v>846</v>
      </c>
      <c r="H37" s="13" t="s">
        <v>146</v>
      </c>
      <c r="I37" s="13" t="s">
        <v>354</v>
      </c>
      <c r="J37" s="112">
        <v>220000</v>
      </c>
      <c r="K37" s="112">
        <v>68329</v>
      </c>
      <c r="L37" s="16">
        <v>45019</v>
      </c>
      <c r="M37" s="16">
        <v>45022</v>
      </c>
      <c r="N37" s="7">
        <f t="shared" si="1"/>
        <v>4</v>
      </c>
      <c r="O37" s="14"/>
      <c r="P37" s="13" t="str">
        <f t="shared" si="0"/>
        <v>abr</v>
      </c>
      <c r="Q37" s="113">
        <v>44971</v>
      </c>
    </row>
    <row r="38" spans="1:17" x14ac:dyDescent="0.25">
      <c r="A38" s="13" t="s">
        <v>1464</v>
      </c>
      <c r="B38" s="13">
        <v>16274649</v>
      </c>
      <c r="C38" s="13" t="s">
        <v>44</v>
      </c>
      <c r="D38" s="13" t="s">
        <v>22</v>
      </c>
      <c r="E38" s="13" t="s">
        <v>48</v>
      </c>
      <c r="F38" s="14" t="s">
        <v>1264</v>
      </c>
      <c r="G38" s="13" t="s">
        <v>846</v>
      </c>
      <c r="H38" s="13" t="s">
        <v>146</v>
      </c>
      <c r="I38" s="13" t="s">
        <v>354</v>
      </c>
      <c r="J38" s="112">
        <v>250000</v>
      </c>
      <c r="K38" s="112">
        <v>89102</v>
      </c>
      <c r="L38" s="16">
        <v>45020</v>
      </c>
      <c r="M38" s="16">
        <v>45022</v>
      </c>
      <c r="N38" s="7">
        <f t="shared" si="1"/>
        <v>3</v>
      </c>
      <c r="O38" s="14"/>
      <c r="P38" s="13" t="str">
        <f t="shared" si="0"/>
        <v>abr</v>
      </c>
      <c r="Q38" s="113">
        <v>44972</v>
      </c>
    </row>
    <row r="39" spans="1:17" x14ac:dyDescent="0.25">
      <c r="A39" s="13" t="s">
        <v>1464</v>
      </c>
      <c r="B39" s="13">
        <v>16528024</v>
      </c>
      <c r="C39" s="13" t="s">
        <v>44</v>
      </c>
      <c r="D39" s="13" t="s">
        <v>22</v>
      </c>
      <c r="E39" s="13" t="s">
        <v>48</v>
      </c>
      <c r="F39" s="14" t="s">
        <v>1264</v>
      </c>
      <c r="G39" s="13" t="s">
        <v>846</v>
      </c>
      <c r="H39" s="13" t="s">
        <v>146</v>
      </c>
      <c r="I39" s="13" t="s">
        <v>325</v>
      </c>
      <c r="J39" s="112">
        <v>470000</v>
      </c>
      <c r="K39" s="112">
        <v>157431</v>
      </c>
      <c r="L39" s="16">
        <v>45036</v>
      </c>
      <c r="M39" s="16">
        <v>45040</v>
      </c>
      <c r="N39" s="7">
        <f t="shared" si="1"/>
        <v>5</v>
      </c>
      <c r="O39" s="14"/>
      <c r="P39" s="13" t="str">
        <f t="shared" si="0"/>
        <v>abr</v>
      </c>
      <c r="Q39" s="113">
        <v>44973</v>
      </c>
    </row>
    <row r="40" spans="1:17" ht="90" x14ac:dyDescent="0.25">
      <c r="A40" s="13" t="s">
        <v>476</v>
      </c>
      <c r="B40" s="13">
        <v>14766101</v>
      </c>
      <c r="C40" s="13" t="s">
        <v>57</v>
      </c>
      <c r="D40" s="13" t="s">
        <v>22</v>
      </c>
      <c r="E40" s="13" t="s">
        <v>31</v>
      </c>
      <c r="F40" s="14" t="s">
        <v>412</v>
      </c>
      <c r="G40" s="13" t="s">
        <v>869</v>
      </c>
      <c r="H40" s="13" t="s">
        <v>28</v>
      </c>
      <c r="I40" s="13" t="s">
        <v>314</v>
      </c>
      <c r="J40" s="112">
        <v>59780649</v>
      </c>
      <c r="K40" s="112"/>
      <c r="L40" s="16">
        <v>44916</v>
      </c>
      <c r="M40" s="16">
        <v>45044</v>
      </c>
      <c r="N40" s="7">
        <f t="shared" si="1"/>
        <v>129</v>
      </c>
      <c r="O40" s="14" t="s">
        <v>1465</v>
      </c>
      <c r="P40" s="13" t="str">
        <f t="shared" si="0"/>
        <v>abr</v>
      </c>
      <c r="Q40" s="113">
        <v>44974</v>
      </c>
    </row>
    <row r="41" spans="1:17" ht="90" x14ac:dyDescent="0.25">
      <c r="A41" s="13" t="s">
        <v>476</v>
      </c>
      <c r="B41" s="13">
        <v>15620967</v>
      </c>
      <c r="C41" s="13" t="s">
        <v>57</v>
      </c>
      <c r="D41" s="13" t="s">
        <v>22</v>
      </c>
      <c r="E41" s="13" t="s">
        <v>31</v>
      </c>
      <c r="F41" s="14" t="s">
        <v>412</v>
      </c>
      <c r="G41" s="13" t="s">
        <v>869</v>
      </c>
      <c r="H41" s="13" t="s">
        <v>28</v>
      </c>
      <c r="I41" s="13" t="s">
        <v>314</v>
      </c>
      <c r="J41" s="112">
        <v>8804560</v>
      </c>
      <c r="K41" s="112"/>
      <c r="L41" s="16">
        <v>44981</v>
      </c>
      <c r="M41" s="16">
        <v>45044</v>
      </c>
      <c r="N41" s="7">
        <f t="shared" si="1"/>
        <v>64</v>
      </c>
      <c r="O41" s="14" t="s">
        <v>1465</v>
      </c>
      <c r="P41" s="13" t="str">
        <f t="shared" si="0"/>
        <v>abr</v>
      </c>
      <c r="Q41" s="113">
        <v>44975</v>
      </c>
    </row>
    <row r="42" spans="1:17" ht="60" x14ac:dyDescent="0.25">
      <c r="A42" s="7" t="s">
        <v>484</v>
      </c>
      <c r="B42" s="7">
        <v>16114846</v>
      </c>
      <c r="C42" s="7" t="s">
        <v>94</v>
      </c>
      <c r="D42" s="7" t="s">
        <v>22</v>
      </c>
      <c r="E42" s="7" t="s">
        <v>31</v>
      </c>
      <c r="F42" s="1" t="s">
        <v>1319</v>
      </c>
      <c r="G42" s="7" t="s">
        <v>1246</v>
      </c>
      <c r="H42" s="7" t="s">
        <v>28</v>
      </c>
      <c r="I42" s="7">
        <v>4</v>
      </c>
      <c r="J42" s="114">
        <v>11792083</v>
      </c>
      <c r="K42" s="114">
        <v>8583820</v>
      </c>
      <c r="L42" s="8">
        <v>45012</v>
      </c>
      <c r="M42" s="8">
        <v>45041</v>
      </c>
      <c r="N42" s="7">
        <f t="shared" si="1"/>
        <v>30</v>
      </c>
      <c r="O42" s="1" t="s">
        <v>1466</v>
      </c>
      <c r="P42" s="13" t="str">
        <f t="shared" si="0"/>
        <v>abr</v>
      </c>
      <c r="Q42" s="113">
        <v>44976</v>
      </c>
    </row>
    <row r="43" spans="1:17" x14ac:dyDescent="0.25">
      <c r="A43" s="13" t="s">
        <v>484</v>
      </c>
      <c r="B43" s="13">
        <v>16484364</v>
      </c>
      <c r="C43" s="13" t="s">
        <v>94</v>
      </c>
      <c r="D43" s="13" t="s">
        <v>22</v>
      </c>
      <c r="E43" s="13" t="s">
        <v>31</v>
      </c>
      <c r="F43" s="14" t="s">
        <v>1319</v>
      </c>
      <c r="G43" s="13" t="s">
        <v>1246</v>
      </c>
      <c r="H43" s="13" t="s">
        <v>28</v>
      </c>
      <c r="I43" s="13">
        <v>2</v>
      </c>
      <c r="J43" s="112">
        <v>594465</v>
      </c>
      <c r="K43" s="112">
        <v>587360</v>
      </c>
      <c r="L43" s="16">
        <v>45033</v>
      </c>
      <c r="M43" s="16">
        <v>45041</v>
      </c>
      <c r="N43" s="7">
        <f t="shared" si="1"/>
        <v>9</v>
      </c>
      <c r="O43" s="14"/>
      <c r="P43" s="13" t="str">
        <f t="shared" si="0"/>
        <v>abr</v>
      </c>
      <c r="Q43" s="113">
        <v>44977</v>
      </c>
    </row>
    <row r="44" spans="1:17" x14ac:dyDescent="0.25">
      <c r="A44" s="13" t="s">
        <v>916</v>
      </c>
      <c r="B44" s="13">
        <v>16600660</v>
      </c>
      <c r="C44" s="13" t="s">
        <v>94</v>
      </c>
      <c r="D44" s="13" t="s">
        <v>22</v>
      </c>
      <c r="E44" s="13" t="s">
        <v>31</v>
      </c>
      <c r="F44" s="14" t="s">
        <v>856</v>
      </c>
      <c r="G44" s="13" t="s">
        <v>1246</v>
      </c>
      <c r="H44" s="13" t="s">
        <v>28</v>
      </c>
      <c r="I44" s="13">
        <v>1</v>
      </c>
      <c r="J44" s="112"/>
      <c r="K44" s="112"/>
      <c r="L44" s="16">
        <v>45041</v>
      </c>
      <c r="M44" s="16">
        <v>45043</v>
      </c>
      <c r="N44" s="7">
        <f t="shared" si="1"/>
        <v>3</v>
      </c>
      <c r="O44" s="14"/>
      <c r="P44" s="13" t="str">
        <f t="shared" si="0"/>
        <v>abr</v>
      </c>
      <c r="Q44" s="113">
        <v>44978</v>
      </c>
    </row>
    <row r="45" spans="1:17" x14ac:dyDescent="0.25">
      <c r="A45" s="13" t="s">
        <v>1467</v>
      </c>
      <c r="B45" s="13">
        <v>16247364</v>
      </c>
      <c r="C45" s="13" t="s">
        <v>71</v>
      </c>
      <c r="D45" s="13" t="s">
        <v>22</v>
      </c>
      <c r="E45" s="13" t="s">
        <v>31</v>
      </c>
      <c r="F45" s="14" t="s">
        <v>63</v>
      </c>
      <c r="G45" s="13" t="s">
        <v>839</v>
      </c>
      <c r="H45" s="13" t="s">
        <v>146</v>
      </c>
      <c r="I45" s="13">
        <v>2</v>
      </c>
      <c r="J45" s="112">
        <v>3140379</v>
      </c>
      <c r="K45" s="112">
        <v>3119507</v>
      </c>
      <c r="L45" s="16">
        <v>45019</v>
      </c>
      <c r="M45" s="16">
        <v>45033</v>
      </c>
      <c r="N45" s="7">
        <f t="shared" si="1"/>
        <v>15</v>
      </c>
      <c r="O45" s="14" t="s">
        <v>1468</v>
      </c>
      <c r="P45" s="13" t="str">
        <f t="shared" si="0"/>
        <v>abr</v>
      </c>
      <c r="Q45" s="113">
        <v>44979</v>
      </c>
    </row>
    <row r="46" spans="1:17" x14ac:dyDescent="0.25">
      <c r="A46" s="13" t="s">
        <v>1446</v>
      </c>
      <c r="B46" s="13">
        <v>16375958</v>
      </c>
      <c r="C46" s="13" t="s">
        <v>62</v>
      </c>
      <c r="D46" s="13" t="s">
        <v>22</v>
      </c>
      <c r="E46" s="13" t="s">
        <v>48</v>
      </c>
      <c r="F46" s="14" t="s">
        <v>1389</v>
      </c>
      <c r="G46" s="13" t="s">
        <v>817</v>
      </c>
      <c r="H46" s="13" t="s">
        <v>28</v>
      </c>
      <c r="I46" s="13" t="s">
        <v>355</v>
      </c>
      <c r="J46" s="112">
        <v>85421</v>
      </c>
      <c r="K46" s="112">
        <v>35000</v>
      </c>
      <c r="L46" s="16">
        <v>45027</v>
      </c>
      <c r="M46" s="16">
        <v>45027</v>
      </c>
      <c r="N46" s="7">
        <f t="shared" si="1"/>
        <v>1</v>
      </c>
      <c r="O46" s="14"/>
      <c r="P46" s="13" t="str">
        <f t="shared" si="0"/>
        <v>abr</v>
      </c>
      <c r="Q46" s="113">
        <v>44980</v>
      </c>
    </row>
    <row r="47" spans="1:17" x14ac:dyDescent="0.25">
      <c r="A47" s="13" t="s">
        <v>371</v>
      </c>
      <c r="B47" s="13">
        <v>16484908</v>
      </c>
      <c r="C47" s="13" t="s">
        <v>99</v>
      </c>
      <c r="D47" s="13" t="s">
        <v>22</v>
      </c>
      <c r="E47" s="13" t="s">
        <v>31</v>
      </c>
      <c r="F47" s="14" t="s">
        <v>257</v>
      </c>
      <c r="G47" s="13" t="s">
        <v>846</v>
      </c>
      <c r="H47" s="13" t="s">
        <v>146</v>
      </c>
      <c r="I47" s="13" t="s">
        <v>354</v>
      </c>
      <c r="J47" s="112"/>
      <c r="K47" s="112">
        <v>21156504</v>
      </c>
      <c r="L47" s="16">
        <v>45033</v>
      </c>
      <c r="M47" s="16">
        <v>45035</v>
      </c>
      <c r="N47" s="7">
        <f t="shared" si="1"/>
        <v>3</v>
      </c>
      <c r="O47" s="14"/>
      <c r="P47" s="13" t="str">
        <f t="shared" si="0"/>
        <v>abr</v>
      </c>
      <c r="Q47" s="113">
        <v>44981</v>
      </c>
    </row>
    <row r="48" spans="1:17" ht="45" x14ac:dyDescent="0.25">
      <c r="A48" s="13" t="s">
        <v>371</v>
      </c>
      <c r="B48" s="13">
        <v>14995863</v>
      </c>
      <c r="C48" s="13" t="s">
        <v>99</v>
      </c>
      <c r="D48" s="13" t="s">
        <v>22</v>
      </c>
      <c r="E48" s="13" t="s">
        <v>31</v>
      </c>
      <c r="F48" s="14" t="s">
        <v>361</v>
      </c>
      <c r="G48" s="13" t="s">
        <v>869</v>
      </c>
      <c r="H48" s="13" t="s">
        <v>28</v>
      </c>
      <c r="I48" s="13" t="s">
        <v>314</v>
      </c>
      <c r="J48" s="112">
        <v>341557941</v>
      </c>
      <c r="K48" s="112">
        <v>259231327</v>
      </c>
      <c r="L48" s="16">
        <v>44938</v>
      </c>
      <c r="M48" s="16">
        <v>45019</v>
      </c>
      <c r="N48" s="7">
        <f t="shared" si="1"/>
        <v>82</v>
      </c>
      <c r="O48" s="14" t="s">
        <v>1469</v>
      </c>
      <c r="P48" s="13" t="str">
        <f t="shared" si="0"/>
        <v>abr</v>
      </c>
      <c r="Q48" s="113">
        <v>44982</v>
      </c>
    </row>
    <row r="49" spans="1:17" ht="30" x14ac:dyDescent="0.25">
      <c r="A49" s="13" t="s">
        <v>315</v>
      </c>
      <c r="B49" s="13">
        <v>16391955</v>
      </c>
      <c r="C49" s="13" t="s">
        <v>34</v>
      </c>
      <c r="D49" s="13" t="s">
        <v>22</v>
      </c>
      <c r="E49" s="13" t="s">
        <v>31</v>
      </c>
      <c r="F49" s="14" t="s">
        <v>257</v>
      </c>
      <c r="G49" s="13" t="s">
        <v>846</v>
      </c>
      <c r="H49" s="13" t="s">
        <v>28</v>
      </c>
      <c r="I49" s="13" t="s">
        <v>355</v>
      </c>
      <c r="J49" s="112">
        <v>14236178</v>
      </c>
      <c r="K49" s="112"/>
      <c r="L49" s="16">
        <v>45027</v>
      </c>
      <c r="M49" s="16">
        <v>45033</v>
      </c>
      <c r="N49" s="7">
        <f t="shared" si="1"/>
        <v>7</v>
      </c>
      <c r="O49" s="14" t="s">
        <v>1470</v>
      </c>
      <c r="P49" s="13" t="str">
        <f t="shared" si="0"/>
        <v>abr</v>
      </c>
      <c r="Q49" s="113">
        <v>44983</v>
      </c>
    </row>
    <row r="50" spans="1:17" x14ac:dyDescent="0.25">
      <c r="A50" s="7" t="s">
        <v>1263</v>
      </c>
      <c r="B50" s="7">
        <v>16764530</v>
      </c>
      <c r="C50" s="7" t="s">
        <v>44</v>
      </c>
      <c r="D50" s="7" t="s">
        <v>22</v>
      </c>
      <c r="E50" s="7" t="s">
        <v>48</v>
      </c>
      <c r="F50" s="1" t="s">
        <v>63</v>
      </c>
      <c r="G50" s="7" t="s">
        <v>1246</v>
      </c>
      <c r="H50" s="7" t="s">
        <v>146</v>
      </c>
      <c r="I50" s="7">
        <v>2</v>
      </c>
      <c r="J50" s="114">
        <v>3450000</v>
      </c>
      <c r="K50" s="114"/>
      <c r="L50" s="8">
        <v>45054</v>
      </c>
      <c r="M50" s="8">
        <v>45057</v>
      </c>
      <c r="N50" s="7">
        <f t="shared" si="1"/>
        <v>4</v>
      </c>
      <c r="O50" s="1" t="s">
        <v>1471</v>
      </c>
      <c r="P50" s="13" t="str">
        <f t="shared" si="0"/>
        <v>mai</v>
      </c>
      <c r="Q50" s="113">
        <v>44984</v>
      </c>
    </row>
    <row r="51" spans="1:17" ht="30" x14ac:dyDescent="0.25">
      <c r="A51" s="7" t="s">
        <v>861</v>
      </c>
      <c r="B51" s="7">
        <v>16898499</v>
      </c>
      <c r="C51" s="7" t="s">
        <v>44</v>
      </c>
      <c r="D51" s="7" t="s">
        <v>22</v>
      </c>
      <c r="E51" s="7" t="s">
        <v>45</v>
      </c>
      <c r="F51" s="1" t="s">
        <v>63</v>
      </c>
      <c r="G51" s="7" t="s">
        <v>1246</v>
      </c>
      <c r="H51" s="7" t="s">
        <v>146</v>
      </c>
      <c r="I51" s="7">
        <v>2</v>
      </c>
      <c r="J51" s="114"/>
      <c r="K51" s="114">
        <v>26520023</v>
      </c>
      <c r="L51" s="8">
        <v>45064</v>
      </c>
      <c r="M51" s="8">
        <v>45069</v>
      </c>
      <c r="N51" s="7">
        <f t="shared" si="1"/>
        <v>6</v>
      </c>
      <c r="O51" s="1" t="s">
        <v>1472</v>
      </c>
      <c r="P51" s="13" t="str">
        <f t="shared" si="0"/>
        <v>mai</v>
      </c>
      <c r="Q51" s="113">
        <v>44985</v>
      </c>
    </row>
    <row r="52" spans="1:17" x14ac:dyDescent="0.25">
      <c r="A52" s="7" t="s">
        <v>1473</v>
      </c>
      <c r="B52" s="7">
        <v>16898259</v>
      </c>
      <c r="C52" s="7" t="s">
        <v>1474</v>
      </c>
      <c r="D52" s="7" t="s">
        <v>22</v>
      </c>
      <c r="E52" s="7" t="s">
        <v>31</v>
      </c>
      <c r="F52" s="1" t="s">
        <v>63</v>
      </c>
      <c r="G52" s="7" t="s">
        <v>839</v>
      </c>
      <c r="H52" s="7" t="s">
        <v>146</v>
      </c>
      <c r="I52" s="7">
        <v>1</v>
      </c>
      <c r="J52" s="114"/>
      <c r="K52" s="114"/>
      <c r="L52" s="8">
        <v>45064</v>
      </c>
      <c r="M52" s="8">
        <v>45064</v>
      </c>
      <c r="N52" s="7">
        <f t="shared" si="1"/>
        <v>1</v>
      </c>
      <c r="O52" s="1"/>
      <c r="P52" s="13" t="str">
        <f t="shared" si="0"/>
        <v>mai</v>
      </c>
      <c r="Q52" s="113">
        <v>44986</v>
      </c>
    </row>
    <row r="53" spans="1:17" ht="30" x14ac:dyDescent="0.25">
      <c r="A53" s="7" t="s">
        <v>1475</v>
      </c>
      <c r="B53" s="7">
        <v>16888054</v>
      </c>
      <c r="C53" s="7" t="s">
        <v>30</v>
      </c>
      <c r="D53" s="7" t="s">
        <v>22</v>
      </c>
      <c r="E53" s="7" t="s">
        <v>31</v>
      </c>
      <c r="F53" s="1" t="s">
        <v>198</v>
      </c>
      <c r="G53" s="7" t="s">
        <v>777</v>
      </c>
      <c r="H53" s="7" t="s">
        <v>28</v>
      </c>
      <c r="I53" s="7">
        <v>1</v>
      </c>
      <c r="J53" s="114">
        <v>21083097</v>
      </c>
      <c r="K53" s="114"/>
      <c r="L53" s="8">
        <v>45063</v>
      </c>
      <c r="M53" s="8">
        <v>45075</v>
      </c>
      <c r="N53" s="7">
        <f t="shared" si="1"/>
        <v>13</v>
      </c>
      <c r="O53" s="1"/>
      <c r="P53" s="13" t="str">
        <f t="shared" si="0"/>
        <v>mai</v>
      </c>
      <c r="Q53" s="113">
        <v>44987</v>
      </c>
    </row>
    <row r="54" spans="1:17" ht="30" x14ac:dyDescent="0.25">
      <c r="A54" s="7" t="s">
        <v>1476</v>
      </c>
      <c r="B54" s="7">
        <v>16703979</v>
      </c>
      <c r="C54" s="7" t="s">
        <v>30</v>
      </c>
      <c r="D54" s="7" t="s">
        <v>22</v>
      </c>
      <c r="E54" s="7" t="s">
        <v>31</v>
      </c>
      <c r="F54" s="1" t="s">
        <v>198</v>
      </c>
      <c r="G54" s="7" t="s">
        <v>777</v>
      </c>
      <c r="H54" s="7" t="s">
        <v>28</v>
      </c>
      <c r="I54" s="7">
        <v>1</v>
      </c>
      <c r="J54" s="114">
        <v>21752555</v>
      </c>
      <c r="K54" s="114"/>
      <c r="L54" s="8">
        <v>45050</v>
      </c>
      <c r="M54" s="8">
        <v>45075</v>
      </c>
      <c r="N54" s="7">
        <f t="shared" si="1"/>
        <v>26</v>
      </c>
      <c r="O54" s="1"/>
      <c r="P54" s="13" t="str">
        <f t="shared" si="0"/>
        <v>mai</v>
      </c>
      <c r="Q54" s="113">
        <v>44988</v>
      </c>
    </row>
    <row r="55" spans="1:17" x14ac:dyDescent="0.25">
      <c r="A55" s="7" t="s">
        <v>965</v>
      </c>
      <c r="B55" s="7">
        <v>16685756</v>
      </c>
      <c r="C55" s="7" t="s">
        <v>94</v>
      </c>
      <c r="D55" s="7" t="s">
        <v>22</v>
      </c>
      <c r="E55" s="7" t="s">
        <v>48</v>
      </c>
      <c r="F55" s="1" t="s">
        <v>63</v>
      </c>
      <c r="G55" s="7" t="s">
        <v>1246</v>
      </c>
      <c r="H55" s="7" t="s">
        <v>146</v>
      </c>
      <c r="I55" s="7">
        <v>2</v>
      </c>
      <c r="J55" s="114"/>
      <c r="K55" s="114"/>
      <c r="L55" s="8">
        <v>45049</v>
      </c>
      <c r="M55" s="8">
        <v>45069</v>
      </c>
      <c r="N55" s="7">
        <f t="shared" si="1"/>
        <v>21</v>
      </c>
      <c r="O55" s="1" t="s">
        <v>1477</v>
      </c>
      <c r="P55" s="13" t="str">
        <f t="shared" si="0"/>
        <v>mai</v>
      </c>
      <c r="Q55" s="113">
        <v>44989</v>
      </c>
    </row>
    <row r="56" spans="1:17" ht="30" x14ac:dyDescent="0.25">
      <c r="A56" s="7" t="s">
        <v>1452</v>
      </c>
      <c r="B56" s="7">
        <v>16966314</v>
      </c>
      <c r="C56" s="7" t="s">
        <v>44</v>
      </c>
      <c r="D56" s="7" t="s">
        <v>22</v>
      </c>
      <c r="E56" s="7" t="s">
        <v>45</v>
      </c>
      <c r="F56" s="1" t="s">
        <v>63</v>
      </c>
      <c r="G56" s="7" t="s">
        <v>1246</v>
      </c>
      <c r="H56" s="7" t="s">
        <v>146</v>
      </c>
      <c r="I56" s="7">
        <v>2</v>
      </c>
      <c r="J56" s="114"/>
      <c r="K56" s="114">
        <v>4727468</v>
      </c>
      <c r="L56" s="8">
        <v>45069</v>
      </c>
      <c r="M56" s="8">
        <v>45071</v>
      </c>
      <c r="N56" s="7">
        <f t="shared" si="1"/>
        <v>3</v>
      </c>
      <c r="O56" s="1" t="s">
        <v>1478</v>
      </c>
      <c r="P56" s="13" t="str">
        <f t="shared" si="0"/>
        <v>mai</v>
      </c>
      <c r="Q56" s="113">
        <v>44990</v>
      </c>
    </row>
    <row r="57" spans="1:17" ht="75" x14ac:dyDescent="0.25">
      <c r="A57" s="13" t="s">
        <v>1037</v>
      </c>
      <c r="B57" s="13">
        <v>17285910</v>
      </c>
      <c r="C57" s="13" t="s">
        <v>574</v>
      </c>
      <c r="D57" s="13" t="s">
        <v>22</v>
      </c>
      <c r="E57" s="13" t="s">
        <v>48</v>
      </c>
      <c r="F57" s="14" t="s">
        <v>63</v>
      </c>
      <c r="G57" s="13" t="s">
        <v>777</v>
      </c>
      <c r="H57" s="13" t="s">
        <v>1416</v>
      </c>
      <c r="I57" s="13">
        <v>1</v>
      </c>
      <c r="J57" s="112"/>
      <c r="K57" s="112"/>
      <c r="L57" s="16">
        <v>45090</v>
      </c>
      <c r="M57" s="16">
        <v>45103</v>
      </c>
      <c r="N57" s="7">
        <f t="shared" si="1"/>
        <v>14</v>
      </c>
      <c r="O57" s="14" t="s">
        <v>1479</v>
      </c>
      <c r="P57" s="13" t="str">
        <f t="shared" si="0"/>
        <v>jun</v>
      </c>
      <c r="Q57" s="113">
        <v>44991</v>
      </c>
    </row>
    <row r="58" spans="1:17" x14ac:dyDescent="0.25">
      <c r="A58" s="13" t="s">
        <v>1480</v>
      </c>
      <c r="B58" s="13">
        <v>17220617</v>
      </c>
      <c r="C58" s="13" t="s">
        <v>66</v>
      </c>
      <c r="D58" s="13" t="s">
        <v>22</v>
      </c>
      <c r="E58" s="13" t="s">
        <v>31</v>
      </c>
      <c r="F58" s="14" t="s">
        <v>63</v>
      </c>
      <c r="G58" s="13" t="s">
        <v>1246</v>
      </c>
      <c r="H58" s="13" t="s">
        <v>146</v>
      </c>
      <c r="I58" s="13">
        <v>1</v>
      </c>
      <c r="J58" s="112">
        <v>52059</v>
      </c>
      <c r="K58" s="112">
        <v>42748</v>
      </c>
      <c r="L58" s="16">
        <v>45084</v>
      </c>
      <c r="M58" s="16">
        <v>45091</v>
      </c>
      <c r="N58" s="7">
        <f t="shared" si="1"/>
        <v>8</v>
      </c>
      <c r="O58" s="14" t="s">
        <v>1481</v>
      </c>
      <c r="P58" s="13" t="str">
        <f t="shared" si="0"/>
        <v>jun</v>
      </c>
      <c r="Q58" s="113">
        <v>44992</v>
      </c>
    </row>
    <row r="59" spans="1:17" x14ac:dyDescent="0.25">
      <c r="A59" s="13" t="s">
        <v>980</v>
      </c>
      <c r="B59" s="13">
        <v>17106846</v>
      </c>
      <c r="C59" s="13" t="s">
        <v>574</v>
      </c>
      <c r="D59" s="13" t="s">
        <v>22</v>
      </c>
      <c r="E59" s="13" t="s">
        <v>48</v>
      </c>
      <c r="F59" s="14" t="s">
        <v>1264</v>
      </c>
      <c r="G59" s="13" t="s">
        <v>846</v>
      </c>
      <c r="H59" s="13" t="s">
        <v>146</v>
      </c>
      <c r="I59" s="13" t="s">
        <v>325</v>
      </c>
      <c r="J59" s="112">
        <v>793800</v>
      </c>
      <c r="K59" s="112">
        <v>269957</v>
      </c>
      <c r="L59" s="16">
        <v>45077</v>
      </c>
      <c r="M59" s="16">
        <v>45084</v>
      </c>
      <c r="N59" s="7">
        <f t="shared" si="1"/>
        <v>8</v>
      </c>
      <c r="O59" s="14"/>
      <c r="P59" s="13" t="str">
        <f t="shared" si="0"/>
        <v>jun</v>
      </c>
      <c r="Q59" s="113">
        <v>44993</v>
      </c>
    </row>
    <row r="60" spans="1:17" ht="60" x14ac:dyDescent="0.25">
      <c r="A60" s="13" t="s">
        <v>1482</v>
      </c>
      <c r="B60" s="13">
        <v>15988678</v>
      </c>
      <c r="C60" s="13"/>
      <c r="D60" s="13" t="s">
        <v>22</v>
      </c>
      <c r="E60" s="13" t="s">
        <v>48</v>
      </c>
      <c r="F60" s="14" t="s">
        <v>63</v>
      </c>
      <c r="G60" s="13" t="s">
        <v>777</v>
      </c>
      <c r="H60" s="13" t="s">
        <v>146</v>
      </c>
      <c r="I60" s="13" t="s">
        <v>306</v>
      </c>
      <c r="J60" s="112"/>
      <c r="K60" s="112"/>
      <c r="L60" s="16">
        <v>45001</v>
      </c>
      <c r="M60" s="16">
        <v>45103</v>
      </c>
      <c r="N60" s="7">
        <f t="shared" si="1"/>
        <v>103</v>
      </c>
      <c r="O60" s="14" t="s">
        <v>1483</v>
      </c>
      <c r="P60" s="13" t="str">
        <f t="shared" si="0"/>
        <v>jun</v>
      </c>
      <c r="Q60" s="113">
        <v>44994</v>
      </c>
    </row>
    <row r="61" spans="1:17" ht="60" x14ac:dyDescent="0.25">
      <c r="A61" s="13" t="s">
        <v>1482</v>
      </c>
      <c r="B61" s="13">
        <v>15988678</v>
      </c>
      <c r="C61" s="13"/>
      <c r="D61" s="13" t="s">
        <v>22</v>
      </c>
      <c r="E61" s="13" t="s">
        <v>48</v>
      </c>
      <c r="F61" s="14" t="s">
        <v>63</v>
      </c>
      <c r="G61" s="13" t="s">
        <v>846</v>
      </c>
      <c r="H61" s="13" t="s">
        <v>146</v>
      </c>
      <c r="I61" s="13" t="s">
        <v>306</v>
      </c>
      <c r="J61" s="112"/>
      <c r="K61" s="112"/>
      <c r="L61" s="16">
        <v>45001</v>
      </c>
      <c r="M61" s="16">
        <v>45103</v>
      </c>
      <c r="N61" s="7">
        <f t="shared" si="1"/>
        <v>103</v>
      </c>
      <c r="O61" s="14" t="s">
        <v>1483</v>
      </c>
      <c r="P61" s="13" t="str">
        <f t="shared" si="0"/>
        <v>jun</v>
      </c>
      <c r="Q61" s="113">
        <v>44995</v>
      </c>
    </row>
    <row r="62" spans="1:17" x14ac:dyDescent="0.25">
      <c r="A62" s="13" t="s">
        <v>1473</v>
      </c>
      <c r="B62" s="13">
        <v>17282972</v>
      </c>
      <c r="C62" s="13" t="s">
        <v>62</v>
      </c>
      <c r="D62" s="13" t="s">
        <v>22</v>
      </c>
      <c r="E62" s="13" t="s">
        <v>48</v>
      </c>
      <c r="F62" s="14" t="s">
        <v>74</v>
      </c>
      <c r="G62" s="13" t="s">
        <v>817</v>
      </c>
      <c r="H62" s="13" t="s">
        <v>129</v>
      </c>
      <c r="I62" s="13" t="s">
        <v>325</v>
      </c>
      <c r="J62" s="112">
        <v>5600000</v>
      </c>
      <c r="K62" s="112"/>
      <c r="L62" s="16">
        <v>45090</v>
      </c>
      <c r="M62" s="16">
        <v>45091</v>
      </c>
      <c r="N62" s="7">
        <f t="shared" si="1"/>
        <v>2</v>
      </c>
      <c r="O62" s="14"/>
      <c r="P62" s="13" t="str">
        <f t="shared" si="0"/>
        <v>jun</v>
      </c>
      <c r="Q62" s="113">
        <v>44996</v>
      </c>
    </row>
    <row r="63" spans="1:17" x14ac:dyDescent="0.25">
      <c r="A63" s="13" t="s">
        <v>475</v>
      </c>
      <c r="B63" s="13">
        <v>17520854</v>
      </c>
      <c r="C63" s="13" t="s">
        <v>52</v>
      </c>
      <c r="D63" s="13" t="s">
        <v>22</v>
      </c>
      <c r="E63" s="13" t="s">
        <v>45</v>
      </c>
      <c r="F63" s="14" t="s">
        <v>251</v>
      </c>
      <c r="G63" s="13" t="s">
        <v>817</v>
      </c>
      <c r="H63" s="13" t="s">
        <v>1416</v>
      </c>
      <c r="I63" s="13" t="s">
        <v>354</v>
      </c>
      <c r="J63" s="112">
        <v>852693</v>
      </c>
      <c r="K63" s="112">
        <v>122105</v>
      </c>
      <c r="L63" s="16">
        <v>45103</v>
      </c>
      <c r="M63" s="16">
        <v>45104</v>
      </c>
      <c r="N63" s="7">
        <f t="shared" si="1"/>
        <v>2</v>
      </c>
      <c r="O63" s="14"/>
      <c r="P63" s="13" t="str">
        <f t="shared" si="0"/>
        <v>jun</v>
      </c>
      <c r="Q63" s="113">
        <v>44997</v>
      </c>
    </row>
    <row r="64" spans="1:17" x14ac:dyDescent="0.25">
      <c r="A64" s="7" t="s">
        <v>410</v>
      </c>
      <c r="B64" s="7">
        <v>16823298</v>
      </c>
      <c r="C64" s="7" t="s">
        <v>101</v>
      </c>
      <c r="D64" s="7" t="s">
        <v>22</v>
      </c>
      <c r="E64" s="7" t="s">
        <v>31</v>
      </c>
      <c r="F64" s="1" t="s">
        <v>1416</v>
      </c>
      <c r="G64" s="7" t="s">
        <v>1246</v>
      </c>
      <c r="H64" s="7" t="s">
        <v>28</v>
      </c>
      <c r="I64" s="7">
        <v>1</v>
      </c>
      <c r="J64" s="114">
        <v>84000</v>
      </c>
      <c r="K64" s="114">
        <v>84000</v>
      </c>
      <c r="L64" s="8">
        <v>45058</v>
      </c>
      <c r="M64" s="8">
        <v>45078</v>
      </c>
      <c r="N64" s="7">
        <f t="shared" si="1"/>
        <v>21</v>
      </c>
      <c r="O64" s="1" t="s">
        <v>1484</v>
      </c>
      <c r="P64" s="13" t="str">
        <f t="shared" si="0"/>
        <v>jun</v>
      </c>
      <c r="Q64" s="113">
        <v>44998</v>
      </c>
    </row>
    <row r="65" spans="1:17" x14ac:dyDescent="0.25">
      <c r="A65" s="13" t="s">
        <v>964</v>
      </c>
      <c r="B65" s="13">
        <v>17449943</v>
      </c>
      <c r="C65" s="13" t="s">
        <v>113</v>
      </c>
      <c r="D65" s="13" t="s">
        <v>22</v>
      </c>
      <c r="E65" s="13" t="s">
        <v>31</v>
      </c>
      <c r="F65" s="14" t="s">
        <v>189</v>
      </c>
      <c r="G65" s="13" t="s">
        <v>1246</v>
      </c>
      <c r="H65" s="13" t="s">
        <v>28</v>
      </c>
      <c r="I65" s="13">
        <v>2</v>
      </c>
      <c r="J65" s="112">
        <v>846410</v>
      </c>
      <c r="K65" s="112"/>
      <c r="L65" s="16">
        <v>45098</v>
      </c>
      <c r="M65" s="16">
        <v>45100</v>
      </c>
      <c r="N65" s="7">
        <f t="shared" si="1"/>
        <v>3</v>
      </c>
      <c r="O65" s="14" t="s">
        <v>1485</v>
      </c>
      <c r="P65" s="13" t="str">
        <f t="shared" si="0"/>
        <v>jun</v>
      </c>
      <c r="Q65" s="113">
        <v>44999</v>
      </c>
    </row>
    <row r="66" spans="1:17" ht="60" x14ac:dyDescent="0.25">
      <c r="A66" s="13" t="s">
        <v>1486</v>
      </c>
      <c r="B66" s="13">
        <v>17561804</v>
      </c>
      <c r="C66" s="13" t="s">
        <v>57</v>
      </c>
      <c r="D66" s="13" t="s">
        <v>22</v>
      </c>
      <c r="E66" s="13" t="s">
        <v>31</v>
      </c>
      <c r="F66" s="14" t="s">
        <v>63</v>
      </c>
      <c r="G66" s="13" t="s">
        <v>777</v>
      </c>
      <c r="H66" s="13" t="s">
        <v>146</v>
      </c>
      <c r="I66" s="13">
        <v>1</v>
      </c>
      <c r="J66" s="112"/>
      <c r="K66" s="112"/>
      <c r="L66" s="16">
        <v>45105</v>
      </c>
      <c r="M66" s="16">
        <v>45107</v>
      </c>
      <c r="N66" s="7">
        <f t="shared" si="1"/>
        <v>3</v>
      </c>
      <c r="O66" s="14" t="s">
        <v>1487</v>
      </c>
      <c r="P66" s="13" t="str">
        <f t="shared" si="0"/>
        <v>jun</v>
      </c>
      <c r="Q66" s="113">
        <v>45000</v>
      </c>
    </row>
    <row r="67" spans="1:17" x14ac:dyDescent="0.25">
      <c r="A67" s="13" t="s">
        <v>1461</v>
      </c>
      <c r="B67" s="13">
        <v>17262552</v>
      </c>
      <c r="C67" s="13" t="s">
        <v>37</v>
      </c>
      <c r="D67" s="13" t="s">
        <v>22</v>
      </c>
      <c r="E67" s="13" t="s">
        <v>45</v>
      </c>
      <c r="F67" s="14" t="s">
        <v>1389</v>
      </c>
      <c r="G67" s="13" t="s">
        <v>817</v>
      </c>
      <c r="H67" s="13" t="s">
        <v>1416</v>
      </c>
      <c r="I67" s="13" t="s">
        <v>325</v>
      </c>
      <c r="J67" s="112">
        <v>261891</v>
      </c>
      <c r="K67" s="112">
        <v>250275</v>
      </c>
      <c r="L67" s="16">
        <v>45089</v>
      </c>
      <c r="M67" s="16">
        <v>45089</v>
      </c>
      <c r="N67" s="7">
        <f t="shared" ref="N67:N130" si="2">M67-L67+1</f>
        <v>1</v>
      </c>
      <c r="O67" s="14"/>
      <c r="P67" s="13" t="str">
        <f t="shared" ref="P67:P130" si="3">TEXT(M67,"MMM")</f>
        <v>jun</v>
      </c>
      <c r="Q67" s="113">
        <v>45001</v>
      </c>
    </row>
    <row r="68" spans="1:17" x14ac:dyDescent="0.25">
      <c r="A68" s="13" t="s">
        <v>853</v>
      </c>
      <c r="B68" s="13">
        <v>17594767</v>
      </c>
      <c r="C68" s="13" t="s">
        <v>113</v>
      </c>
      <c r="D68" s="13" t="s">
        <v>22</v>
      </c>
      <c r="E68" s="13" t="s">
        <v>31</v>
      </c>
      <c r="F68" s="14" t="s">
        <v>189</v>
      </c>
      <c r="G68" s="13" t="s">
        <v>1246</v>
      </c>
      <c r="H68" s="13" t="s">
        <v>28</v>
      </c>
      <c r="I68" s="13">
        <v>2</v>
      </c>
      <c r="J68" s="112">
        <v>1202144</v>
      </c>
      <c r="K68" s="112">
        <v>889819</v>
      </c>
      <c r="L68" s="16">
        <v>45078</v>
      </c>
      <c r="M68" s="16">
        <v>45099</v>
      </c>
      <c r="N68" s="7">
        <f t="shared" si="2"/>
        <v>22</v>
      </c>
      <c r="O68" s="14" t="s">
        <v>1488</v>
      </c>
      <c r="P68" s="13" t="str">
        <f t="shared" si="3"/>
        <v>jun</v>
      </c>
      <c r="Q68" s="113">
        <v>45002</v>
      </c>
    </row>
    <row r="69" spans="1:17" x14ac:dyDescent="0.25">
      <c r="A69" s="13" t="s">
        <v>1365</v>
      </c>
      <c r="B69" s="13">
        <v>17417765</v>
      </c>
      <c r="C69" s="13" t="s">
        <v>211</v>
      </c>
      <c r="D69" s="13" t="s">
        <v>22</v>
      </c>
      <c r="E69" s="13" t="s">
        <v>48</v>
      </c>
      <c r="F69" s="14" t="s">
        <v>1264</v>
      </c>
      <c r="G69" s="13" t="s">
        <v>846</v>
      </c>
      <c r="H69" s="13" t="s">
        <v>146</v>
      </c>
      <c r="I69" s="13" t="s">
        <v>354</v>
      </c>
      <c r="J69" s="112">
        <v>1434081</v>
      </c>
      <c r="K69" s="112"/>
      <c r="L69" s="16">
        <v>45097</v>
      </c>
      <c r="M69" s="16">
        <v>45097</v>
      </c>
      <c r="N69" s="7">
        <f t="shared" si="2"/>
        <v>1</v>
      </c>
      <c r="O69" s="14"/>
      <c r="P69" s="13" t="str">
        <f t="shared" si="3"/>
        <v>jun</v>
      </c>
      <c r="Q69" s="113">
        <v>45003</v>
      </c>
    </row>
    <row r="70" spans="1:17" ht="30" x14ac:dyDescent="0.25">
      <c r="A70" s="13" t="s">
        <v>467</v>
      </c>
      <c r="B70" s="13">
        <v>17259657</v>
      </c>
      <c r="C70" s="13" t="s">
        <v>468</v>
      </c>
      <c r="D70" s="13" t="s">
        <v>22</v>
      </c>
      <c r="E70" s="13" t="s">
        <v>31</v>
      </c>
      <c r="F70" s="14" t="s">
        <v>189</v>
      </c>
      <c r="G70" s="13" t="s">
        <v>777</v>
      </c>
      <c r="H70" s="13" t="s">
        <v>28</v>
      </c>
      <c r="I70" s="13">
        <v>8</v>
      </c>
      <c r="J70" s="112"/>
      <c r="K70" s="112"/>
      <c r="L70" s="16">
        <v>45089</v>
      </c>
      <c r="M70" s="16">
        <v>45107</v>
      </c>
      <c r="N70" s="7">
        <f t="shared" si="2"/>
        <v>19</v>
      </c>
      <c r="O70" s="14" t="s">
        <v>1489</v>
      </c>
      <c r="P70" s="13" t="str">
        <f t="shared" si="3"/>
        <v>jun</v>
      </c>
      <c r="Q70" s="113">
        <v>45004</v>
      </c>
    </row>
    <row r="71" spans="1:17" x14ac:dyDescent="0.25">
      <c r="A71" s="13" t="s">
        <v>467</v>
      </c>
      <c r="B71" s="13">
        <v>17382780</v>
      </c>
      <c r="C71" s="13" t="s">
        <v>468</v>
      </c>
      <c r="D71" s="13" t="s">
        <v>22</v>
      </c>
      <c r="E71" s="13" t="s">
        <v>31</v>
      </c>
      <c r="F71" s="14" t="s">
        <v>189</v>
      </c>
      <c r="G71" s="13" t="s">
        <v>777</v>
      </c>
      <c r="H71" s="13" t="s">
        <v>28</v>
      </c>
      <c r="I71" s="13">
        <v>2</v>
      </c>
      <c r="J71" s="112"/>
      <c r="K71" s="112"/>
      <c r="L71" s="16">
        <v>45093</v>
      </c>
      <c r="M71" s="16">
        <v>45107</v>
      </c>
      <c r="N71" s="7">
        <f t="shared" si="2"/>
        <v>15</v>
      </c>
      <c r="O71" s="14"/>
      <c r="P71" s="13" t="str">
        <f t="shared" si="3"/>
        <v>jun</v>
      </c>
      <c r="Q71" s="113">
        <v>45005</v>
      </c>
    </row>
    <row r="72" spans="1:17" x14ac:dyDescent="0.25">
      <c r="A72" s="7" t="s">
        <v>981</v>
      </c>
      <c r="B72" s="7">
        <v>17627589</v>
      </c>
      <c r="C72" s="7" t="s">
        <v>44</v>
      </c>
      <c r="D72" s="7" t="s">
        <v>22</v>
      </c>
      <c r="E72" s="7" t="s">
        <v>31</v>
      </c>
      <c r="F72" s="1" t="s">
        <v>1490</v>
      </c>
      <c r="G72" s="7" t="s">
        <v>1246</v>
      </c>
      <c r="H72" s="7" t="s">
        <v>146</v>
      </c>
      <c r="I72" s="7">
        <v>5</v>
      </c>
      <c r="J72" s="114">
        <v>0</v>
      </c>
      <c r="K72" s="114">
        <v>13658625</v>
      </c>
      <c r="L72" s="8">
        <v>45110</v>
      </c>
      <c r="M72" s="8">
        <v>45119</v>
      </c>
      <c r="N72" s="7">
        <f t="shared" si="2"/>
        <v>10</v>
      </c>
      <c r="O72" s="1" t="s">
        <v>1491</v>
      </c>
      <c r="P72" s="13" t="str">
        <f t="shared" si="3"/>
        <v>jul</v>
      </c>
      <c r="Q72" s="113">
        <v>45006</v>
      </c>
    </row>
    <row r="73" spans="1:17" x14ac:dyDescent="0.25">
      <c r="A73" s="13" t="s">
        <v>1473</v>
      </c>
      <c r="B73" s="13">
        <v>17865109</v>
      </c>
      <c r="C73" s="13" t="s">
        <v>62</v>
      </c>
      <c r="D73" s="13" t="s">
        <v>22</v>
      </c>
      <c r="E73" s="13" t="s">
        <v>48</v>
      </c>
      <c r="F73" s="14" t="s">
        <v>74</v>
      </c>
      <c r="G73" s="13" t="s">
        <v>817</v>
      </c>
      <c r="H73" s="13" t="s">
        <v>129</v>
      </c>
      <c r="I73" s="13" t="s">
        <v>355</v>
      </c>
      <c r="J73" s="112">
        <v>5941569</v>
      </c>
      <c r="K73" s="112">
        <v>5941569</v>
      </c>
      <c r="L73" s="16">
        <v>45126</v>
      </c>
      <c r="M73" s="16">
        <v>45127</v>
      </c>
      <c r="N73" s="7">
        <f t="shared" si="2"/>
        <v>2</v>
      </c>
      <c r="O73" s="14"/>
      <c r="P73" s="13" t="str">
        <f t="shared" si="3"/>
        <v>jul</v>
      </c>
      <c r="Q73" s="113">
        <v>45007</v>
      </c>
    </row>
    <row r="74" spans="1:17" x14ac:dyDescent="0.25">
      <c r="A74" s="13" t="s">
        <v>109</v>
      </c>
      <c r="B74" s="13">
        <v>17753101</v>
      </c>
      <c r="C74" s="13" t="s">
        <v>30</v>
      </c>
      <c r="D74" s="13" t="s">
        <v>22</v>
      </c>
      <c r="E74" s="13" t="s">
        <v>31</v>
      </c>
      <c r="F74" s="14" t="s">
        <v>32</v>
      </c>
      <c r="G74" s="13" t="s">
        <v>846</v>
      </c>
      <c r="H74" s="13" t="s">
        <v>28</v>
      </c>
      <c r="I74" s="13" t="s">
        <v>354</v>
      </c>
      <c r="J74" s="112">
        <v>13369560</v>
      </c>
      <c r="K74" s="112"/>
      <c r="L74" s="16">
        <v>45118</v>
      </c>
      <c r="M74" s="16">
        <v>45132</v>
      </c>
      <c r="N74" s="7">
        <f t="shared" si="2"/>
        <v>15</v>
      </c>
      <c r="O74" s="14"/>
      <c r="P74" s="13" t="str">
        <f t="shared" si="3"/>
        <v>jul</v>
      </c>
      <c r="Q74" s="113">
        <v>45008</v>
      </c>
    </row>
    <row r="75" spans="1:17" x14ac:dyDescent="0.25">
      <c r="A75" s="13" t="s">
        <v>965</v>
      </c>
      <c r="B75" s="13">
        <v>17924075</v>
      </c>
      <c r="C75" s="13" t="s">
        <v>94</v>
      </c>
      <c r="D75" s="13" t="s">
        <v>22</v>
      </c>
      <c r="E75" s="13" t="s">
        <v>31</v>
      </c>
      <c r="F75" s="14" t="s">
        <v>63</v>
      </c>
      <c r="G75" s="13" t="s">
        <v>1246</v>
      </c>
      <c r="H75" s="13" t="s">
        <v>146</v>
      </c>
      <c r="I75" s="13">
        <v>2</v>
      </c>
      <c r="J75" s="112"/>
      <c r="K75" s="112"/>
      <c r="L75" s="16">
        <v>45131</v>
      </c>
      <c r="M75" s="16">
        <v>45135</v>
      </c>
      <c r="N75" s="7">
        <f t="shared" si="2"/>
        <v>5</v>
      </c>
      <c r="O75" s="1"/>
      <c r="P75" s="13" t="str">
        <f t="shared" si="3"/>
        <v>jul</v>
      </c>
      <c r="Q75" s="113">
        <v>45009</v>
      </c>
    </row>
    <row r="76" spans="1:17" x14ac:dyDescent="0.25">
      <c r="A76" s="13" t="s">
        <v>1467</v>
      </c>
      <c r="B76" s="13">
        <v>17807442</v>
      </c>
      <c r="C76" s="13" t="s">
        <v>71</v>
      </c>
      <c r="D76" s="13" t="s">
        <v>22</v>
      </c>
      <c r="E76" s="13" t="s">
        <v>31</v>
      </c>
      <c r="F76" s="14" t="s">
        <v>38</v>
      </c>
      <c r="G76" s="13" t="s">
        <v>777</v>
      </c>
      <c r="H76" s="13" t="s">
        <v>1416</v>
      </c>
      <c r="I76" s="13">
        <v>3</v>
      </c>
      <c r="J76" s="112"/>
      <c r="K76" s="112"/>
      <c r="L76" s="16">
        <v>45121</v>
      </c>
      <c r="M76" s="16">
        <v>45131</v>
      </c>
      <c r="N76" s="7">
        <f t="shared" si="2"/>
        <v>11</v>
      </c>
      <c r="O76" s="14"/>
      <c r="P76" s="13" t="str">
        <f t="shared" si="3"/>
        <v>jul</v>
      </c>
      <c r="Q76" s="113">
        <v>45010</v>
      </c>
    </row>
    <row r="77" spans="1:17" ht="30" x14ac:dyDescent="0.25">
      <c r="A77" s="13" t="s">
        <v>1382</v>
      </c>
      <c r="B77" s="13">
        <v>17107977</v>
      </c>
      <c r="C77" s="13" t="s">
        <v>44</v>
      </c>
      <c r="D77" s="13" t="s">
        <v>22</v>
      </c>
      <c r="E77" s="13" t="s">
        <v>45</v>
      </c>
      <c r="F77" s="14" t="s">
        <v>24</v>
      </c>
      <c r="G77" s="13" t="s">
        <v>817</v>
      </c>
      <c r="H77" s="13" t="s">
        <v>1416</v>
      </c>
      <c r="I77" s="13" t="s">
        <v>489</v>
      </c>
      <c r="J77" s="112">
        <v>34508021</v>
      </c>
      <c r="K77" s="112">
        <v>23850801</v>
      </c>
      <c r="L77" s="16">
        <v>45100</v>
      </c>
      <c r="M77" s="16">
        <v>45117</v>
      </c>
      <c r="N77" s="7">
        <f t="shared" si="2"/>
        <v>18</v>
      </c>
      <c r="O77" s="14" t="s">
        <v>1492</v>
      </c>
      <c r="P77" s="13" t="str">
        <f t="shared" si="3"/>
        <v>jul</v>
      </c>
      <c r="Q77" s="113">
        <v>45011</v>
      </c>
    </row>
    <row r="78" spans="1:17" x14ac:dyDescent="0.25">
      <c r="A78" s="13" t="s">
        <v>1365</v>
      </c>
      <c r="B78" s="13">
        <v>17834545</v>
      </c>
      <c r="C78" s="13" t="s">
        <v>211</v>
      </c>
      <c r="D78" s="13" t="s">
        <v>22</v>
      </c>
      <c r="E78" s="13" t="s">
        <v>48</v>
      </c>
      <c r="F78" s="14" t="s">
        <v>1264</v>
      </c>
      <c r="G78" s="13" t="s">
        <v>846</v>
      </c>
      <c r="H78" s="13" t="s">
        <v>146</v>
      </c>
      <c r="I78" s="13" t="s">
        <v>354</v>
      </c>
      <c r="J78" s="112">
        <v>1517283</v>
      </c>
      <c r="K78" s="112">
        <v>1195018</v>
      </c>
      <c r="L78" s="16">
        <v>45124</v>
      </c>
      <c r="M78" s="16">
        <v>45127</v>
      </c>
      <c r="N78" s="7">
        <f t="shared" si="2"/>
        <v>4</v>
      </c>
      <c r="O78" s="14"/>
      <c r="P78" s="13" t="str">
        <f t="shared" si="3"/>
        <v>jul</v>
      </c>
      <c r="Q78" s="113">
        <v>45012</v>
      </c>
    </row>
    <row r="79" spans="1:17" x14ac:dyDescent="0.25">
      <c r="A79" s="13" t="s">
        <v>177</v>
      </c>
      <c r="B79" s="13">
        <v>17949651</v>
      </c>
      <c r="C79" s="13" t="s">
        <v>30</v>
      </c>
      <c r="D79" s="13" t="s">
        <v>22</v>
      </c>
      <c r="E79" s="13" t="s">
        <v>31</v>
      </c>
      <c r="F79" s="14" t="s">
        <v>32</v>
      </c>
      <c r="G79" s="13" t="s">
        <v>846</v>
      </c>
      <c r="H79" s="13" t="s">
        <v>28</v>
      </c>
      <c r="I79" s="13" t="s">
        <v>354</v>
      </c>
      <c r="J79" s="112">
        <v>13835940</v>
      </c>
      <c r="K79" s="112"/>
      <c r="L79" s="16">
        <v>45133</v>
      </c>
      <c r="M79" s="16">
        <v>45139</v>
      </c>
      <c r="N79" s="7">
        <f t="shared" si="2"/>
        <v>7</v>
      </c>
      <c r="O79" s="14"/>
      <c r="P79" s="13" t="str">
        <f t="shared" si="3"/>
        <v>ago</v>
      </c>
      <c r="Q79" s="113">
        <v>45013</v>
      </c>
    </row>
    <row r="80" spans="1:17" x14ac:dyDescent="0.25">
      <c r="A80" s="13" t="s">
        <v>1063</v>
      </c>
      <c r="B80" s="13">
        <v>18269356</v>
      </c>
      <c r="C80" s="13" t="s">
        <v>113</v>
      </c>
      <c r="D80" s="13" t="s">
        <v>22</v>
      </c>
      <c r="E80" s="13" t="s">
        <v>31</v>
      </c>
      <c r="F80" s="14" t="s">
        <v>46</v>
      </c>
      <c r="G80" s="13" t="s">
        <v>777</v>
      </c>
      <c r="H80" s="13" t="s">
        <v>28</v>
      </c>
      <c r="I80" s="13">
        <v>2</v>
      </c>
      <c r="J80" s="112">
        <v>20361</v>
      </c>
      <c r="K80" s="112">
        <v>20354</v>
      </c>
      <c r="L80" s="16">
        <v>45153</v>
      </c>
      <c r="M80" s="16">
        <v>45160</v>
      </c>
      <c r="N80" s="7">
        <f t="shared" si="2"/>
        <v>8</v>
      </c>
      <c r="O80" s="14"/>
      <c r="P80" s="13" t="str">
        <f t="shared" si="3"/>
        <v>ago</v>
      </c>
      <c r="Q80" s="113">
        <v>45014</v>
      </c>
    </row>
    <row r="81" spans="1:17" x14ac:dyDescent="0.25">
      <c r="A81" s="7" t="s">
        <v>916</v>
      </c>
      <c r="B81" s="7">
        <v>17736906</v>
      </c>
      <c r="C81" s="7" t="s">
        <v>94</v>
      </c>
      <c r="D81" s="7" t="s">
        <v>22</v>
      </c>
      <c r="E81" s="7" t="s">
        <v>31</v>
      </c>
      <c r="F81" s="1" t="s">
        <v>856</v>
      </c>
      <c r="G81" s="7" t="s">
        <v>1246</v>
      </c>
      <c r="H81" s="7" t="s">
        <v>28</v>
      </c>
      <c r="I81" s="7">
        <v>2</v>
      </c>
      <c r="J81" s="114">
        <v>799000</v>
      </c>
      <c r="K81" s="114">
        <v>746500</v>
      </c>
      <c r="L81" s="8">
        <v>45117</v>
      </c>
      <c r="M81" s="8">
        <v>45141</v>
      </c>
      <c r="N81" s="7">
        <f t="shared" si="2"/>
        <v>25</v>
      </c>
      <c r="O81" s="1" t="s">
        <v>1493</v>
      </c>
      <c r="P81" s="13" t="str">
        <f t="shared" si="3"/>
        <v>ago</v>
      </c>
      <c r="Q81" s="113">
        <v>45015</v>
      </c>
    </row>
    <row r="82" spans="1:17" ht="90" x14ac:dyDescent="0.25">
      <c r="A82" s="13" t="s">
        <v>1486</v>
      </c>
      <c r="B82" s="13">
        <v>18048119</v>
      </c>
      <c r="C82" s="13" t="s">
        <v>57</v>
      </c>
      <c r="D82" s="13" t="s">
        <v>22</v>
      </c>
      <c r="E82" s="13" t="s">
        <v>31</v>
      </c>
      <c r="F82" s="14" t="s">
        <v>63</v>
      </c>
      <c r="G82" s="13" t="s">
        <v>777</v>
      </c>
      <c r="H82" s="13" t="s">
        <v>146</v>
      </c>
      <c r="I82" s="13">
        <v>2</v>
      </c>
      <c r="J82" s="112">
        <v>130000</v>
      </c>
      <c r="K82" s="112">
        <v>130000</v>
      </c>
      <c r="L82" s="16">
        <v>45140</v>
      </c>
      <c r="M82" s="16">
        <v>45160</v>
      </c>
      <c r="N82" s="7">
        <f t="shared" si="2"/>
        <v>21</v>
      </c>
      <c r="O82" s="14" t="s">
        <v>1494</v>
      </c>
      <c r="P82" s="13" t="str">
        <f t="shared" si="3"/>
        <v>ago</v>
      </c>
      <c r="Q82" s="113">
        <v>45016</v>
      </c>
    </row>
    <row r="83" spans="1:17" x14ac:dyDescent="0.25">
      <c r="A83" s="13" t="s">
        <v>1446</v>
      </c>
      <c r="B83" s="13">
        <v>18177369</v>
      </c>
      <c r="C83" s="13" t="s">
        <v>62</v>
      </c>
      <c r="D83" s="13" t="s">
        <v>22</v>
      </c>
      <c r="E83" s="13" t="s">
        <v>31</v>
      </c>
      <c r="F83" s="14" t="s">
        <v>1389</v>
      </c>
      <c r="G83" s="13" t="s">
        <v>777</v>
      </c>
      <c r="H83" s="13" t="s">
        <v>1416</v>
      </c>
      <c r="I83" s="13">
        <v>1</v>
      </c>
      <c r="J83" s="112">
        <v>85421</v>
      </c>
      <c r="K83" s="112">
        <v>37781</v>
      </c>
      <c r="L83" s="16">
        <v>45146</v>
      </c>
      <c r="M83" s="16">
        <v>45154</v>
      </c>
      <c r="N83" s="7">
        <f t="shared" si="2"/>
        <v>9</v>
      </c>
      <c r="O83" s="14"/>
      <c r="P83" s="13" t="str">
        <f t="shared" si="3"/>
        <v>ago</v>
      </c>
      <c r="Q83" s="113">
        <v>45017</v>
      </c>
    </row>
    <row r="84" spans="1:17" ht="30" x14ac:dyDescent="0.25">
      <c r="A84" s="13" t="s">
        <v>301</v>
      </c>
      <c r="B84" s="13">
        <v>17752753</v>
      </c>
      <c r="C84" s="13" t="s">
        <v>30</v>
      </c>
      <c r="D84" s="13" t="s">
        <v>22</v>
      </c>
      <c r="E84" s="13" t="s">
        <v>31</v>
      </c>
      <c r="F84" s="14" t="s">
        <v>309</v>
      </c>
      <c r="G84" s="13" t="s">
        <v>1246</v>
      </c>
      <c r="H84" s="13" t="s">
        <v>28</v>
      </c>
      <c r="I84" s="13">
        <v>2</v>
      </c>
      <c r="J84" s="112"/>
      <c r="K84" s="112"/>
      <c r="L84" s="16">
        <v>45118</v>
      </c>
      <c r="M84" s="16">
        <v>45148</v>
      </c>
      <c r="N84" s="7">
        <f t="shared" si="2"/>
        <v>31</v>
      </c>
      <c r="O84" s="14" t="s">
        <v>1495</v>
      </c>
      <c r="P84" s="13" t="str">
        <f t="shared" si="3"/>
        <v>ago</v>
      </c>
      <c r="Q84" s="113">
        <v>45018</v>
      </c>
    </row>
    <row r="85" spans="1:17" ht="30" x14ac:dyDescent="0.25">
      <c r="A85" s="13" t="s">
        <v>360</v>
      </c>
      <c r="B85" s="13">
        <v>18077604</v>
      </c>
      <c r="C85" s="13" t="s">
        <v>99</v>
      </c>
      <c r="D85" s="13" t="s">
        <v>22</v>
      </c>
      <c r="E85" s="13" t="s">
        <v>31</v>
      </c>
      <c r="F85" s="14" t="s">
        <v>361</v>
      </c>
      <c r="G85" s="13" t="s">
        <v>846</v>
      </c>
      <c r="H85" s="13" t="s">
        <v>146</v>
      </c>
      <c r="I85" s="13" t="s">
        <v>1369</v>
      </c>
      <c r="J85" s="112"/>
      <c r="K85" s="112"/>
      <c r="L85" s="16">
        <v>45141</v>
      </c>
      <c r="M85" s="16">
        <v>45162</v>
      </c>
      <c r="N85" s="7">
        <f t="shared" si="2"/>
        <v>22</v>
      </c>
      <c r="O85" s="14" t="s">
        <v>1496</v>
      </c>
      <c r="P85" s="13" t="str">
        <f t="shared" si="3"/>
        <v>ago</v>
      </c>
      <c r="Q85" s="113">
        <v>45019</v>
      </c>
    </row>
    <row r="86" spans="1:17" x14ac:dyDescent="0.25">
      <c r="A86" s="13" t="s">
        <v>1054</v>
      </c>
      <c r="B86" s="13">
        <v>18282708</v>
      </c>
      <c r="C86" s="13" t="s">
        <v>44</v>
      </c>
      <c r="D86" s="13" t="s">
        <v>22</v>
      </c>
      <c r="E86" s="13" t="s">
        <v>31</v>
      </c>
      <c r="F86" s="14" t="s">
        <v>1490</v>
      </c>
      <c r="G86" s="13" t="s">
        <v>1246</v>
      </c>
      <c r="H86" s="13" t="s">
        <v>146</v>
      </c>
      <c r="I86" s="13">
        <v>1</v>
      </c>
      <c r="J86" s="112"/>
      <c r="K86" s="112">
        <v>14841314</v>
      </c>
      <c r="L86" s="16">
        <v>45154</v>
      </c>
      <c r="M86" s="16">
        <v>45168</v>
      </c>
      <c r="N86" s="7">
        <f t="shared" si="2"/>
        <v>15</v>
      </c>
      <c r="O86" s="14" t="s">
        <v>1497</v>
      </c>
      <c r="P86" s="13" t="str">
        <f t="shared" si="3"/>
        <v>ago</v>
      </c>
      <c r="Q86" s="113">
        <v>45020</v>
      </c>
    </row>
    <row r="87" spans="1:17" x14ac:dyDescent="0.25">
      <c r="A87" s="13" t="s">
        <v>1365</v>
      </c>
      <c r="B87" s="13">
        <v>18290332</v>
      </c>
      <c r="C87" s="13" t="s">
        <v>211</v>
      </c>
      <c r="D87" s="13" t="s">
        <v>22</v>
      </c>
      <c r="E87" s="13" t="s">
        <v>48</v>
      </c>
      <c r="F87" s="14" t="s">
        <v>1264</v>
      </c>
      <c r="G87" s="13" t="s">
        <v>846</v>
      </c>
      <c r="H87" s="13" t="s">
        <v>146</v>
      </c>
      <c r="I87" s="13" t="s">
        <v>355</v>
      </c>
      <c r="J87" s="112">
        <v>1517283</v>
      </c>
      <c r="K87" s="112">
        <v>1513400</v>
      </c>
      <c r="L87" s="16">
        <v>45154</v>
      </c>
      <c r="M87" s="16">
        <v>45156</v>
      </c>
      <c r="N87" s="7">
        <f t="shared" si="2"/>
        <v>3</v>
      </c>
      <c r="O87" s="14"/>
      <c r="P87" s="13" t="str">
        <f t="shared" si="3"/>
        <v>ago</v>
      </c>
      <c r="Q87" s="113">
        <v>45021</v>
      </c>
    </row>
    <row r="88" spans="1:17" ht="30" x14ac:dyDescent="0.25">
      <c r="A88" s="13" t="s">
        <v>371</v>
      </c>
      <c r="B88" s="13">
        <v>18196780</v>
      </c>
      <c r="C88" s="13" t="s">
        <v>99</v>
      </c>
      <c r="D88" s="13" t="s">
        <v>22</v>
      </c>
      <c r="E88" s="13" t="s">
        <v>31</v>
      </c>
      <c r="F88" s="14" t="s">
        <v>361</v>
      </c>
      <c r="G88" s="13" t="s">
        <v>846</v>
      </c>
      <c r="H88" s="13" t="s">
        <v>146</v>
      </c>
      <c r="I88" s="13" t="s">
        <v>1369</v>
      </c>
      <c r="J88" s="112"/>
      <c r="K88" s="112"/>
      <c r="L88" s="16">
        <v>45147</v>
      </c>
      <c r="M88" s="16">
        <v>45162</v>
      </c>
      <c r="N88" s="7">
        <f t="shared" si="2"/>
        <v>16</v>
      </c>
      <c r="O88" s="14" t="s">
        <v>1498</v>
      </c>
      <c r="P88" s="13" t="str">
        <f t="shared" si="3"/>
        <v>ago</v>
      </c>
      <c r="Q88" s="113">
        <v>45022</v>
      </c>
    </row>
    <row r="89" spans="1:17" x14ac:dyDescent="0.25">
      <c r="A89" s="7" t="s">
        <v>1464</v>
      </c>
      <c r="B89" s="7">
        <v>18575781</v>
      </c>
      <c r="C89" s="7" t="s">
        <v>44</v>
      </c>
      <c r="D89" s="7" t="s">
        <v>22</v>
      </c>
      <c r="E89" s="7" t="s">
        <v>31</v>
      </c>
      <c r="F89" s="1" t="s">
        <v>63</v>
      </c>
      <c r="G89" s="7" t="s">
        <v>1246</v>
      </c>
      <c r="H89" s="7" t="s">
        <v>146</v>
      </c>
      <c r="I89" s="7">
        <v>3</v>
      </c>
      <c r="J89" s="115">
        <v>250000</v>
      </c>
      <c r="K89" s="115"/>
      <c r="L89" s="8">
        <v>45167</v>
      </c>
      <c r="M89" s="8">
        <v>45170</v>
      </c>
      <c r="N89" s="7">
        <f t="shared" si="2"/>
        <v>4</v>
      </c>
      <c r="O89" s="1"/>
      <c r="P89" s="13" t="str">
        <f t="shared" si="3"/>
        <v>set</v>
      </c>
      <c r="Q89" s="113">
        <v>45023</v>
      </c>
    </row>
    <row r="90" spans="1:17" x14ac:dyDescent="0.25">
      <c r="A90" s="13" t="s">
        <v>1499</v>
      </c>
      <c r="B90" s="13">
        <v>19090812</v>
      </c>
      <c r="C90" s="13" t="s">
        <v>99</v>
      </c>
      <c r="D90" s="13" t="s">
        <v>22</v>
      </c>
      <c r="E90" s="13" t="s">
        <v>48</v>
      </c>
      <c r="F90" s="14" t="s">
        <v>361</v>
      </c>
      <c r="G90" s="13" t="s">
        <v>777</v>
      </c>
      <c r="H90" s="13" t="s">
        <v>146</v>
      </c>
      <c r="I90" s="13">
        <v>1</v>
      </c>
      <c r="J90" s="116"/>
      <c r="K90" s="116"/>
      <c r="L90" s="16">
        <v>45190</v>
      </c>
      <c r="M90" s="16">
        <v>45195</v>
      </c>
      <c r="N90" s="7">
        <f t="shared" si="2"/>
        <v>6</v>
      </c>
      <c r="O90" s="1"/>
      <c r="P90" s="13" t="str">
        <f t="shared" si="3"/>
        <v>set</v>
      </c>
      <c r="Q90" s="113">
        <v>45024</v>
      </c>
    </row>
    <row r="91" spans="1:17" x14ac:dyDescent="0.25">
      <c r="A91" s="13" t="s">
        <v>1500</v>
      </c>
      <c r="B91" s="13">
        <v>18980541</v>
      </c>
      <c r="C91" s="13" t="s">
        <v>34</v>
      </c>
      <c r="D91" s="13" t="s">
        <v>22</v>
      </c>
      <c r="E91" s="13" t="s">
        <v>31</v>
      </c>
      <c r="F91" s="14" t="s">
        <v>178</v>
      </c>
      <c r="G91" s="13" t="s">
        <v>1501</v>
      </c>
      <c r="H91" s="13" t="s">
        <v>146</v>
      </c>
      <c r="I91" s="13">
        <v>1</v>
      </c>
      <c r="J91" s="116"/>
      <c r="K91" s="116"/>
      <c r="L91" s="16">
        <v>45187</v>
      </c>
      <c r="M91" s="16">
        <v>45190</v>
      </c>
      <c r="N91" s="7">
        <f t="shared" si="2"/>
        <v>4</v>
      </c>
      <c r="O91" s="1"/>
      <c r="P91" s="13" t="str">
        <f t="shared" si="3"/>
        <v>set</v>
      </c>
      <c r="Q91" s="113">
        <v>45025</v>
      </c>
    </row>
    <row r="92" spans="1:17" x14ac:dyDescent="0.25">
      <c r="A92" s="13" t="s">
        <v>1502</v>
      </c>
      <c r="B92" s="13">
        <v>19206793</v>
      </c>
      <c r="C92" s="13" t="s">
        <v>92</v>
      </c>
      <c r="D92" s="13" t="s">
        <v>22</v>
      </c>
      <c r="E92" s="13" t="s">
        <v>31</v>
      </c>
      <c r="F92" s="14" t="s">
        <v>1503</v>
      </c>
      <c r="G92" s="13" t="s">
        <v>1246</v>
      </c>
      <c r="H92" s="13" t="s">
        <v>146</v>
      </c>
      <c r="I92" s="13">
        <v>1</v>
      </c>
      <c r="J92" s="116"/>
      <c r="K92" s="116"/>
      <c r="L92" s="16">
        <v>45197</v>
      </c>
      <c r="M92" s="16">
        <v>45198</v>
      </c>
      <c r="N92" s="7">
        <f t="shared" si="2"/>
        <v>2</v>
      </c>
      <c r="O92" s="1"/>
      <c r="P92" s="13" t="str">
        <f t="shared" si="3"/>
        <v>set</v>
      </c>
      <c r="Q92" s="113">
        <v>45026</v>
      </c>
    </row>
    <row r="93" spans="1:17" x14ac:dyDescent="0.25">
      <c r="A93" s="13" t="s">
        <v>1504</v>
      </c>
      <c r="B93" s="13">
        <v>19166889</v>
      </c>
      <c r="C93" s="13" t="s">
        <v>92</v>
      </c>
      <c r="D93" s="13" t="s">
        <v>22</v>
      </c>
      <c r="E93" s="13" t="s">
        <v>31</v>
      </c>
      <c r="F93" s="14" t="s">
        <v>1503</v>
      </c>
      <c r="G93" s="13" t="s">
        <v>1246</v>
      </c>
      <c r="H93" s="13" t="s">
        <v>146</v>
      </c>
      <c r="I93" s="13">
        <v>1</v>
      </c>
      <c r="J93" s="116"/>
      <c r="K93" s="116">
        <v>13834868</v>
      </c>
      <c r="L93" s="16">
        <v>45195</v>
      </c>
      <c r="M93" s="16">
        <v>45196</v>
      </c>
      <c r="N93" s="7">
        <f t="shared" si="2"/>
        <v>2</v>
      </c>
      <c r="O93" s="1"/>
      <c r="P93" s="13" t="str">
        <f t="shared" si="3"/>
        <v>set</v>
      </c>
      <c r="Q93" s="113">
        <v>45027</v>
      </c>
    </row>
    <row r="94" spans="1:17" x14ac:dyDescent="0.25">
      <c r="A94" s="13" t="s">
        <v>1504</v>
      </c>
      <c r="B94" s="13">
        <v>19207267</v>
      </c>
      <c r="C94" s="13" t="s">
        <v>92</v>
      </c>
      <c r="D94" s="13" t="s">
        <v>22</v>
      </c>
      <c r="E94" s="13" t="s">
        <v>31</v>
      </c>
      <c r="F94" s="14" t="s">
        <v>1503</v>
      </c>
      <c r="G94" s="13" t="s">
        <v>1246</v>
      </c>
      <c r="H94" s="13" t="s">
        <v>146</v>
      </c>
      <c r="I94" s="13">
        <v>1</v>
      </c>
      <c r="J94" s="116"/>
      <c r="K94" s="116"/>
      <c r="L94" s="16">
        <v>45197</v>
      </c>
      <c r="M94" s="16">
        <v>45198</v>
      </c>
      <c r="N94" s="7">
        <f t="shared" si="2"/>
        <v>2</v>
      </c>
      <c r="O94" s="1"/>
      <c r="P94" s="13" t="str">
        <f t="shared" si="3"/>
        <v>set</v>
      </c>
      <c r="Q94" s="113">
        <v>45028</v>
      </c>
    </row>
    <row r="95" spans="1:17" x14ac:dyDescent="0.25">
      <c r="A95" s="13" t="s">
        <v>1505</v>
      </c>
      <c r="B95" s="13">
        <v>19088381</v>
      </c>
      <c r="C95" s="13" t="s">
        <v>92</v>
      </c>
      <c r="D95" s="13" t="s">
        <v>22</v>
      </c>
      <c r="E95" s="13" t="s">
        <v>31</v>
      </c>
      <c r="F95" s="14" t="s">
        <v>63</v>
      </c>
      <c r="G95" s="13" t="s">
        <v>1246</v>
      </c>
      <c r="H95" s="13" t="s">
        <v>146</v>
      </c>
      <c r="I95" s="13">
        <v>1</v>
      </c>
      <c r="J95" s="116"/>
      <c r="K95" s="116">
        <v>87268559</v>
      </c>
      <c r="L95" s="16">
        <v>45190</v>
      </c>
      <c r="M95" s="16">
        <v>45191</v>
      </c>
      <c r="N95" s="7">
        <f t="shared" si="2"/>
        <v>2</v>
      </c>
      <c r="O95" s="1"/>
      <c r="P95" s="13" t="str">
        <f t="shared" si="3"/>
        <v>set</v>
      </c>
      <c r="Q95" s="113">
        <v>45029</v>
      </c>
    </row>
    <row r="96" spans="1:17" x14ac:dyDescent="0.25">
      <c r="A96" s="13" t="s">
        <v>1505</v>
      </c>
      <c r="B96" s="13">
        <v>19208656</v>
      </c>
      <c r="C96" s="13" t="s">
        <v>92</v>
      </c>
      <c r="D96" s="13" t="s">
        <v>22</v>
      </c>
      <c r="E96" s="13" t="s">
        <v>31</v>
      </c>
      <c r="F96" s="14" t="s">
        <v>1503</v>
      </c>
      <c r="G96" s="13" t="s">
        <v>1246</v>
      </c>
      <c r="H96" s="13" t="s">
        <v>146</v>
      </c>
      <c r="I96" s="13">
        <v>1</v>
      </c>
      <c r="J96" s="116"/>
      <c r="K96" s="116"/>
      <c r="L96" s="16">
        <v>45197</v>
      </c>
      <c r="M96" s="16">
        <v>45198</v>
      </c>
      <c r="N96" s="7">
        <f t="shared" si="2"/>
        <v>2</v>
      </c>
      <c r="O96" s="1"/>
      <c r="P96" s="13" t="str">
        <f t="shared" si="3"/>
        <v>set</v>
      </c>
      <c r="Q96" s="113">
        <v>45030</v>
      </c>
    </row>
    <row r="97" spans="1:17" x14ac:dyDescent="0.25">
      <c r="A97" s="13" t="s">
        <v>1506</v>
      </c>
      <c r="B97" s="13">
        <v>19137888</v>
      </c>
      <c r="C97" s="13" t="s">
        <v>92</v>
      </c>
      <c r="D97" s="13" t="s">
        <v>22</v>
      </c>
      <c r="E97" s="13" t="s">
        <v>31</v>
      </c>
      <c r="F97" s="14" t="s">
        <v>63</v>
      </c>
      <c r="G97" s="13" t="s">
        <v>1246</v>
      </c>
      <c r="H97" s="13" t="s">
        <v>146</v>
      </c>
      <c r="I97" s="13">
        <v>1</v>
      </c>
      <c r="J97" s="116"/>
      <c r="K97" s="116">
        <v>87210819</v>
      </c>
      <c r="L97" s="16">
        <v>45194</v>
      </c>
      <c r="M97" s="16">
        <v>45194</v>
      </c>
      <c r="N97" s="7">
        <f t="shared" si="2"/>
        <v>1</v>
      </c>
      <c r="O97" s="1"/>
      <c r="P97" s="13" t="str">
        <f t="shared" si="3"/>
        <v>set</v>
      </c>
      <c r="Q97" s="113">
        <v>45031</v>
      </c>
    </row>
    <row r="98" spans="1:17" x14ac:dyDescent="0.25">
      <c r="A98" s="13" t="s">
        <v>1506</v>
      </c>
      <c r="B98" s="13">
        <v>19207969</v>
      </c>
      <c r="C98" s="13" t="s">
        <v>92</v>
      </c>
      <c r="D98" s="13" t="s">
        <v>22</v>
      </c>
      <c r="E98" s="13" t="s">
        <v>31</v>
      </c>
      <c r="F98" s="14" t="s">
        <v>1503</v>
      </c>
      <c r="G98" s="13" t="s">
        <v>1246</v>
      </c>
      <c r="H98" s="13" t="s">
        <v>146</v>
      </c>
      <c r="I98" s="13">
        <v>1</v>
      </c>
      <c r="J98" s="116"/>
      <c r="K98" s="116"/>
      <c r="L98" s="16">
        <v>45197</v>
      </c>
      <c r="M98" s="16">
        <v>45198</v>
      </c>
      <c r="N98" s="7">
        <f t="shared" si="2"/>
        <v>2</v>
      </c>
      <c r="O98" s="1"/>
      <c r="P98" s="13" t="str">
        <f t="shared" si="3"/>
        <v>set</v>
      </c>
      <c r="Q98" s="113">
        <v>45032</v>
      </c>
    </row>
    <row r="99" spans="1:17" x14ac:dyDescent="0.25">
      <c r="A99" s="13" t="s">
        <v>1507</v>
      </c>
      <c r="B99" s="13">
        <v>19142359</v>
      </c>
      <c r="C99" s="13" t="s">
        <v>92</v>
      </c>
      <c r="D99" s="13" t="s">
        <v>22</v>
      </c>
      <c r="E99" s="13" t="s">
        <v>31</v>
      </c>
      <c r="F99" s="14" t="s">
        <v>63</v>
      </c>
      <c r="G99" s="13" t="s">
        <v>1246</v>
      </c>
      <c r="H99" s="13" t="s">
        <v>146</v>
      </c>
      <c r="I99" s="13">
        <v>1</v>
      </c>
      <c r="J99" s="116"/>
      <c r="K99" s="116">
        <v>95147397</v>
      </c>
      <c r="L99" s="16">
        <v>45194</v>
      </c>
      <c r="M99" s="16">
        <v>45194</v>
      </c>
      <c r="N99" s="7">
        <f t="shared" si="2"/>
        <v>1</v>
      </c>
      <c r="O99" s="1"/>
      <c r="P99" s="13" t="str">
        <f t="shared" si="3"/>
        <v>set</v>
      </c>
      <c r="Q99" s="113">
        <v>45033</v>
      </c>
    </row>
    <row r="100" spans="1:17" x14ac:dyDescent="0.25">
      <c r="A100" s="13" t="s">
        <v>1507</v>
      </c>
      <c r="B100" s="13">
        <v>19209172</v>
      </c>
      <c r="C100" s="13" t="s">
        <v>92</v>
      </c>
      <c r="D100" s="13" t="s">
        <v>22</v>
      </c>
      <c r="E100" s="13" t="s">
        <v>31</v>
      </c>
      <c r="F100" s="14" t="s">
        <v>1503</v>
      </c>
      <c r="G100" s="13" t="s">
        <v>1246</v>
      </c>
      <c r="H100" s="13" t="s">
        <v>146</v>
      </c>
      <c r="I100" s="13">
        <v>1</v>
      </c>
      <c r="J100" s="116"/>
      <c r="K100" s="116"/>
      <c r="L100" s="16">
        <v>45197</v>
      </c>
      <c r="M100" s="16">
        <v>45198</v>
      </c>
      <c r="N100" s="7">
        <f t="shared" si="2"/>
        <v>2</v>
      </c>
      <c r="O100" s="1"/>
      <c r="P100" s="13" t="str">
        <f t="shared" si="3"/>
        <v>set</v>
      </c>
      <c r="Q100" s="113">
        <v>45034</v>
      </c>
    </row>
    <row r="101" spans="1:17" x14ac:dyDescent="0.25">
      <c r="A101" s="13" t="s">
        <v>1508</v>
      </c>
      <c r="B101" s="13">
        <v>19209939</v>
      </c>
      <c r="C101" s="13" t="s">
        <v>92</v>
      </c>
      <c r="D101" s="13" t="s">
        <v>22</v>
      </c>
      <c r="E101" s="13" t="s">
        <v>31</v>
      </c>
      <c r="F101" s="14" t="s">
        <v>1503</v>
      </c>
      <c r="G101" s="13" t="s">
        <v>1246</v>
      </c>
      <c r="H101" s="13" t="s">
        <v>146</v>
      </c>
      <c r="I101" s="13">
        <v>1</v>
      </c>
      <c r="J101" s="116"/>
      <c r="K101" s="116"/>
      <c r="L101" s="16">
        <v>45197</v>
      </c>
      <c r="M101" s="16">
        <v>45198</v>
      </c>
      <c r="N101" s="7">
        <f t="shared" si="2"/>
        <v>2</v>
      </c>
      <c r="O101" s="1"/>
      <c r="P101" s="13" t="str">
        <f t="shared" si="3"/>
        <v>set</v>
      </c>
      <c r="Q101" s="113">
        <v>45035</v>
      </c>
    </row>
    <row r="102" spans="1:17" x14ac:dyDescent="0.25">
      <c r="A102" s="13" t="s">
        <v>1508</v>
      </c>
      <c r="B102" s="13">
        <v>19135888</v>
      </c>
      <c r="C102" s="13" t="s">
        <v>92</v>
      </c>
      <c r="D102" s="13" t="s">
        <v>22</v>
      </c>
      <c r="E102" s="13" t="s">
        <v>31</v>
      </c>
      <c r="F102" s="14" t="s">
        <v>361</v>
      </c>
      <c r="G102" s="13" t="s">
        <v>1438</v>
      </c>
      <c r="H102" s="13" t="s">
        <v>28</v>
      </c>
      <c r="I102" s="13">
        <v>1</v>
      </c>
      <c r="J102" s="116"/>
      <c r="K102" s="116"/>
      <c r="L102" s="16">
        <v>45194</v>
      </c>
      <c r="M102" s="16">
        <v>45194</v>
      </c>
      <c r="N102" s="7">
        <f t="shared" si="2"/>
        <v>1</v>
      </c>
      <c r="O102" s="1"/>
      <c r="P102" s="13" t="str">
        <f t="shared" si="3"/>
        <v>set</v>
      </c>
      <c r="Q102" s="113">
        <v>45036</v>
      </c>
    </row>
    <row r="103" spans="1:17" x14ac:dyDescent="0.25">
      <c r="A103" s="13" t="s">
        <v>1509</v>
      </c>
      <c r="B103" s="13">
        <v>19209725</v>
      </c>
      <c r="C103" s="13" t="s">
        <v>92</v>
      </c>
      <c r="D103" s="13" t="s">
        <v>22</v>
      </c>
      <c r="E103" s="13" t="s">
        <v>31</v>
      </c>
      <c r="F103" s="14" t="s">
        <v>1503</v>
      </c>
      <c r="G103" s="13" t="s">
        <v>1246</v>
      </c>
      <c r="H103" s="13" t="s">
        <v>146</v>
      </c>
      <c r="I103" s="13">
        <v>1</v>
      </c>
      <c r="J103" s="116"/>
      <c r="K103" s="116"/>
      <c r="L103" s="16">
        <v>45197</v>
      </c>
      <c r="M103" s="16">
        <v>45198</v>
      </c>
      <c r="N103" s="7">
        <f t="shared" si="2"/>
        <v>2</v>
      </c>
      <c r="O103" s="1"/>
      <c r="P103" s="13" t="str">
        <f t="shared" si="3"/>
        <v>set</v>
      </c>
      <c r="Q103" s="113">
        <v>45037</v>
      </c>
    </row>
    <row r="104" spans="1:17" x14ac:dyDescent="0.25">
      <c r="A104" s="13" t="s">
        <v>1510</v>
      </c>
      <c r="B104" s="13">
        <v>19209515</v>
      </c>
      <c r="C104" s="13" t="s">
        <v>92</v>
      </c>
      <c r="D104" s="13" t="s">
        <v>22</v>
      </c>
      <c r="E104" s="13" t="s">
        <v>31</v>
      </c>
      <c r="F104" s="14" t="s">
        <v>1503</v>
      </c>
      <c r="G104" s="13" t="s">
        <v>1246</v>
      </c>
      <c r="H104" s="13" t="s">
        <v>146</v>
      </c>
      <c r="I104" s="13">
        <v>1</v>
      </c>
      <c r="J104" s="116"/>
      <c r="K104" s="116"/>
      <c r="L104" s="16">
        <v>45197</v>
      </c>
      <c r="M104" s="16">
        <v>45198</v>
      </c>
      <c r="N104" s="7">
        <f t="shared" si="2"/>
        <v>2</v>
      </c>
      <c r="O104" s="1"/>
      <c r="P104" s="13" t="str">
        <f t="shared" si="3"/>
        <v>set</v>
      </c>
      <c r="Q104" s="113">
        <v>45038</v>
      </c>
    </row>
    <row r="105" spans="1:17" x14ac:dyDescent="0.25">
      <c r="A105" s="13" t="s">
        <v>1510</v>
      </c>
      <c r="B105" s="13">
        <v>19090640</v>
      </c>
      <c r="C105" s="13" t="s">
        <v>92</v>
      </c>
      <c r="D105" s="13" t="s">
        <v>22</v>
      </c>
      <c r="E105" s="13" t="s">
        <v>31</v>
      </c>
      <c r="F105" s="14" t="s">
        <v>361</v>
      </c>
      <c r="G105" s="13" t="s">
        <v>1501</v>
      </c>
      <c r="H105" s="13" t="s">
        <v>146</v>
      </c>
      <c r="I105" s="13">
        <v>1</v>
      </c>
      <c r="J105" s="116"/>
      <c r="K105" s="116"/>
      <c r="L105" s="16">
        <v>45190</v>
      </c>
      <c r="M105" s="16">
        <v>45194</v>
      </c>
      <c r="N105" s="7">
        <f t="shared" si="2"/>
        <v>5</v>
      </c>
      <c r="O105" s="1"/>
      <c r="P105" s="13" t="str">
        <f t="shared" si="3"/>
        <v>set</v>
      </c>
      <c r="Q105" s="113">
        <v>45039</v>
      </c>
    </row>
    <row r="106" spans="1:17" x14ac:dyDescent="0.25">
      <c r="A106" s="13" t="s">
        <v>182</v>
      </c>
      <c r="B106" s="13">
        <v>18911349</v>
      </c>
      <c r="C106" s="13" t="s">
        <v>30</v>
      </c>
      <c r="D106" s="13" t="s">
        <v>22</v>
      </c>
      <c r="E106" s="13" t="s">
        <v>31</v>
      </c>
      <c r="F106" s="14" t="s">
        <v>309</v>
      </c>
      <c r="G106" s="13" t="s">
        <v>1246</v>
      </c>
      <c r="H106" s="13" t="s">
        <v>28</v>
      </c>
      <c r="I106" s="13">
        <v>2</v>
      </c>
      <c r="J106" s="116">
        <v>11508396</v>
      </c>
      <c r="K106" s="116"/>
      <c r="L106" s="16">
        <v>45162</v>
      </c>
      <c r="M106" s="16">
        <v>45184</v>
      </c>
      <c r="N106" s="7">
        <f t="shared" si="2"/>
        <v>23</v>
      </c>
      <c r="O106" s="1"/>
      <c r="P106" s="13" t="str">
        <f t="shared" si="3"/>
        <v>set</v>
      </c>
      <c r="Q106" s="113">
        <v>45040</v>
      </c>
    </row>
    <row r="107" spans="1:17" x14ac:dyDescent="0.25">
      <c r="A107" s="13" t="s">
        <v>964</v>
      </c>
      <c r="B107" s="13">
        <v>19019804</v>
      </c>
      <c r="C107" s="13" t="s">
        <v>113</v>
      </c>
      <c r="D107" s="13" t="s">
        <v>22</v>
      </c>
      <c r="E107" s="13" t="s">
        <v>31</v>
      </c>
      <c r="F107" s="14" t="s">
        <v>189</v>
      </c>
      <c r="G107" s="13" t="s">
        <v>1246</v>
      </c>
      <c r="H107" s="13" t="s">
        <v>28</v>
      </c>
      <c r="I107" s="13">
        <v>3</v>
      </c>
      <c r="J107" s="116">
        <v>654150</v>
      </c>
      <c r="K107" s="116">
        <v>519474</v>
      </c>
      <c r="L107" s="16">
        <v>45188</v>
      </c>
      <c r="M107" s="16">
        <v>45190</v>
      </c>
      <c r="N107" s="7">
        <f t="shared" si="2"/>
        <v>3</v>
      </c>
      <c r="O107" s="1"/>
      <c r="P107" s="13" t="str">
        <f t="shared" si="3"/>
        <v>set</v>
      </c>
      <c r="Q107" s="113">
        <v>45041</v>
      </c>
    </row>
    <row r="108" spans="1:17" x14ac:dyDescent="0.25">
      <c r="A108" s="13" t="s">
        <v>1511</v>
      </c>
      <c r="B108" s="13">
        <v>19198345</v>
      </c>
      <c r="C108" s="13" t="s">
        <v>92</v>
      </c>
      <c r="D108" s="13" t="s">
        <v>22</v>
      </c>
      <c r="E108" s="13" t="s">
        <v>31</v>
      </c>
      <c r="F108" s="14" t="s">
        <v>1503</v>
      </c>
      <c r="G108" s="13" t="s">
        <v>1246</v>
      </c>
      <c r="H108" s="13" t="s">
        <v>146</v>
      </c>
      <c r="I108" s="13">
        <v>1</v>
      </c>
      <c r="J108" s="116"/>
      <c r="K108" s="116"/>
      <c r="L108" s="16">
        <v>45197</v>
      </c>
      <c r="M108" s="16">
        <v>45198</v>
      </c>
      <c r="N108" s="7">
        <f t="shared" si="2"/>
        <v>2</v>
      </c>
      <c r="O108" s="1"/>
      <c r="P108" s="13" t="str">
        <f t="shared" si="3"/>
        <v>set</v>
      </c>
      <c r="Q108" s="113">
        <v>45042</v>
      </c>
    </row>
    <row r="109" spans="1:17" x14ac:dyDescent="0.25">
      <c r="A109" s="13" t="s">
        <v>1511</v>
      </c>
      <c r="B109" s="13">
        <v>19160987</v>
      </c>
      <c r="C109" s="13" t="s">
        <v>92</v>
      </c>
      <c r="D109" s="13" t="s">
        <v>22</v>
      </c>
      <c r="E109" s="13" t="s">
        <v>31</v>
      </c>
      <c r="F109" s="14" t="s">
        <v>361</v>
      </c>
      <c r="G109" s="13" t="s">
        <v>1438</v>
      </c>
      <c r="H109" s="13" t="s">
        <v>28</v>
      </c>
      <c r="I109" s="13">
        <v>1</v>
      </c>
      <c r="J109" s="116"/>
      <c r="K109" s="116"/>
      <c r="L109" s="16">
        <v>45195</v>
      </c>
      <c r="M109" s="16">
        <v>45196</v>
      </c>
      <c r="N109" s="7">
        <f t="shared" si="2"/>
        <v>2</v>
      </c>
      <c r="O109" s="1"/>
      <c r="P109" s="13" t="str">
        <f t="shared" si="3"/>
        <v>set</v>
      </c>
      <c r="Q109" s="113">
        <v>45043</v>
      </c>
    </row>
    <row r="110" spans="1:17" x14ac:dyDescent="0.25">
      <c r="A110" s="13" t="s">
        <v>1512</v>
      </c>
      <c r="B110" s="13">
        <v>19205144</v>
      </c>
      <c r="C110" s="13" t="s">
        <v>92</v>
      </c>
      <c r="D110" s="13" t="s">
        <v>22</v>
      </c>
      <c r="E110" s="13" t="s">
        <v>31</v>
      </c>
      <c r="F110" s="14" t="s">
        <v>1503</v>
      </c>
      <c r="G110" s="13" t="s">
        <v>1246</v>
      </c>
      <c r="H110" s="13" t="s">
        <v>146</v>
      </c>
      <c r="I110" s="13">
        <v>1</v>
      </c>
      <c r="J110" s="116"/>
      <c r="K110" s="116"/>
      <c r="L110" s="16">
        <v>45197</v>
      </c>
      <c r="M110" s="16">
        <v>45198</v>
      </c>
      <c r="N110" s="7">
        <f t="shared" si="2"/>
        <v>2</v>
      </c>
      <c r="O110" s="1"/>
      <c r="P110" s="13" t="str">
        <f t="shared" si="3"/>
        <v>set</v>
      </c>
      <c r="Q110" s="113">
        <v>45044</v>
      </c>
    </row>
    <row r="111" spans="1:17" x14ac:dyDescent="0.25">
      <c r="A111" s="13" t="s">
        <v>1512</v>
      </c>
      <c r="B111" s="13">
        <v>19102844</v>
      </c>
      <c r="C111" s="13" t="s">
        <v>92</v>
      </c>
      <c r="D111" s="13" t="s">
        <v>22</v>
      </c>
      <c r="E111" s="13" t="s">
        <v>31</v>
      </c>
      <c r="F111" s="14" t="s">
        <v>361</v>
      </c>
      <c r="G111" s="13" t="s">
        <v>1438</v>
      </c>
      <c r="H111" s="13" t="s">
        <v>28</v>
      </c>
      <c r="I111" s="13">
        <v>1</v>
      </c>
      <c r="J111" s="116"/>
      <c r="K111" s="116"/>
      <c r="L111" s="16">
        <v>45187</v>
      </c>
      <c r="M111" s="16">
        <v>45191</v>
      </c>
      <c r="N111" s="7">
        <f t="shared" si="2"/>
        <v>5</v>
      </c>
      <c r="O111" s="1"/>
      <c r="P111" s="13" t="str">
        <f t="shared" si="3"/>
        <v>set</v>
      </c>
      <c r="Q111" s="113">
        <v>45045</v>
      </c>
    </row>
    <row r="112" spans="1:17" x14ac:dyDescent="0.25">
      <c r="A112" s="13" t="s">
        <v>842</v>
      </c>
      <c r="B112" s="13">
        <v>18383230</v>
      </c>
      <c r="C112" s="13" t="s">
        <v>113</v>
      </c>
      <c r="D112" s="13" t="s">
        <v>22</v>
      </c>
      <c r="E112" s="13" t="s">
        <v>31</v>
      </c>
      <c r="F112" s="14" t="s">
        <v>189</v>
      </c>
      <c r="G112" s="13" t="s">
        <v>777</v>
      </c>
      <c r="H112" s="13" t="s">
        <v>28</v>
      </c>
      <c r="I112" s="13">
        <v>2</v>
      </c>
      <c r="J112" s="116">
        <v>585082</v>
      </c>
      <c r="K112" s="116"/>
      <c r="L112" s="16">
        <v>45160</v>
      </c>
      <c r="M112" s="16">
        <v>45170</v>
      </c>
      <c r="N112" s="7">
        <f t="shared" si="2"/>
        <v>11</v>
      </c>
      <c r="O112" s="1"/>
      <c r="P112" s="13" t="str">
        <f t="shared" si="3"/>
        <v>set</v>
      </c>
      <c r="Q112" s="113">
        <v>45046</v>
      </c>
    </row>
    <row r="113" spans="1:17" x14ac:dyDescent="0.25">
      <c r="A113" s="13" t="s">
        <v>1513</v>
      </c>
      <c r="B113" s="13">
        <v>18920007</v>
      </c>
      <c r="C113" s="13" t="s">
        <v>99</v>
      </c>
      <c r="D113" s="13" t="s">
        <v>22</v>
      </c>
      <c r="E113" s="13" t="s">
        <v>31</v>
      </c>
      <c r="F113" s="14" t="s">
        <v>361</v>
      </c>
      <c r="G113" s="13" t="s">
        <v>777</v>
      </c>
      <c r="H113" s="13" t="s">
        <v>146</v>
      </c>
      <c r="I113" s="13">
        <v>1</v>
      </c>
      <c r="J113" s="116"/>
      <c r="K113" s="116"/>
      <c r="L113" s="16">
        <v>45184</v>
      </c>
      <c r="M113" s="16">
        <v>45188</v>
      </c>
      <c r="N113" s="7">
        <f t="shared" si="2"/>
        <v>5</v>
      </c>
      <c r="O113" s="1"/>
      <c r="P113" s="13" t="str">
        <f t="shared" si="3"/>
        <v>set</v>
      </c>
      <c r="Q113" s="113">
        <v>45047</v>
      </c>
    </row>
    <row r="114" spans="1:17" x14ac:dyDescent="0.25">
      <c r="A114" s="13" t="s">
        <v>1514</v>
      </c>
      <c r="B114" s="13">
        <v>18939146</v>
      </c>
      <c r="C114" s="13" t="s">
        <v>99</v>
      </c>
      <c r="D114" s="13" t="s">
        <v>22</v>
      </c>
      <c r="E114" s="13" t="s">
        <v>31</v>
      </c>
      <c r="F114" s="14" t="s">
        <v>361</v>
      </c>
      <c r="G114" s="13" t="s">
        <v>777</v>
      </c>
      <c r="H114" s="13" t="s">
        <v>146</v>
      </c>
      <c r="I114" s="13">
        <v>1</v>
      </c>
      <c r="J114" s="116"/>
      <c r="K114" s="116"/>
      <c r="L114" s="16">
        <v>45184</v>
      </c>
      <c r="M114" s="16">
        <v>45188</v>
      </c>
      <c r="N114" s="7">
        <f t="shared" si="2"/>
        <v>5</v>
      </c>
      <c r="O114" s="1"/>
      <c r="P114" s="13" t="str">
        <f t="shared" si="3"/>
        <v>set</v>
      </c>
      <c r="Q114" s="113">
        <v>45048</v>
      </c>
    </row>
    <row r="115" spans="1:17" x14ac:dyDescent="0.25">
      <c r="A115" s="13" t="s">
        <v>1515</v>
      </c>
      <c r="B115" s="13">
        <v>18799148</v>
      </c>
      <c r="C115" s="13" t="s">
        <v>57</v>
      </c>
      <c r="D115" s="13" t="s">
        <v>22</v>
      </c>
      <c r="E115" s="13" t="s">
        <v>31</v>
      </c>
      <c r="F115" s="14" t="s">
        <v>63</v>
      </c>
      <c r="G115" s="13" t="s">
        <v>1246</v>
      </c>
      <c r="H115" s="13" t="s">
        <v>146</v>
      </c>
      <c r="I115" s="13">
        <v>2</v>
      </c>
      <c r="J115" s="116">
        <v>670147</v>
      </c>
      <c r="K115" s="116">
        <v>1315268</v>
      </c>
      <c r="L115" s="16">
        <v>45187</v>
      </c>
      <c r="M115" s="16">
        <v>45188</v>
      </c>
      <c r="N115" s="7">
        <f t="shared" si="2"/>
        <v>2</v>
      </c>
      <c r="O115" s="1"/>
      <c r="P115" s="13" t="str">
        <f t="shared" si="3"/>
        <v>set</v>
      </c>
      <c r="Q115" s="113">
        <v>45049</v>
      </c>
    </row>
    <row r="116" spans="1:17" x14ac:dyDescent="0.25">
      <c r="A116" s="13" t="s">
        <v>1516</v>
      </c>
      <c r="B116" s="13">
        <v>19009048</v>
      </c>
      <c r="C116" s="13" t="s">
        <v>99</v>
      </c>
      <c r="D116" s="13" t="s">
        <v>22</v>
      </c>
      <c r="E116" s="13" t="s">
        <v>31</v>
      </c>
      <c r="F116" s="14" t="s">
        <v>361</v>
      </c>
      <c r="G116" s="13" t="s">
        <v>777</v>
      </c>
      <c r="H116" s="13" t="s">
        <v>146</v>
      </c>
      <c r="I116" s="13">
        <v>1</v>
      </c>
      <c r="J116" s="116"/>
      <c r="K116" s="116"/>
      <c r="L116" s="16">
        <v>45187</v>
      </c>
      <c r="M116" s="16">
        <v>45190</v>
      </c>
      <c r="N116" s="7">
        <f t="shared" si="2"/>
        <v>4</v>
      </c>
      <c r="O116" s="1"/>
      <c r="P116" s="13" t="str">
        <f t="shared" si="3"/>
        <v>set</v>
      </c>
      <c r="Q116" s="113">
        <v>45050</v>
      </c>
    </row>
    <row r="117" spans="1:17" x14ac:dyDescent="0.25">
      <c r="A117" s="7" t="s">
        <v>1263</v>
      </c>
      <c r="B117" s="7">
        <v>19360570</v>
      </c>
      <c r="C117" s="7" t="s">
        <v>44</v>
      </c>
      <c r="D117" s="7" t="s">
        <v>22</v>
      </c>
      <c r="E117" s="7"/>
      <c r="F117" s="7" t="s">
        <v>1517</v>
      </c>
      <c r="G117" s="7" t="s">
        <v>1246</v>
      </c>
      <c r="H117" s="7" t="s">
        <v>146</v>
      </c>
      <c r="I117" s="7">
        <v>3</v>
      </c>
      <c r="J117" s="49">
        <v>3450000</v>
      </c>
      <c r="K117" s="49"/>
      <c r="L117" s="8">
        <v>45205</v>
      </c>
      <c r="M117" s="8">
        <v>45209</v>
      </c>
      <c r="N117" s="7">
        <f t="shared" si="2"/>
        <v>5</v>
      </c>
      <c r="O117" s="1"/>
      <c r="P117" s="13" t="str">
        <f t="shared" si="3"/>
        <v>out</v>
      </c>
      <c r="Q117" s="113">
        <v>45051</v>
      </c>
    </row>
    <row r="118" spans="1:17" x14ac:dyDescent="0.25">
      <c r="A118" s="7" t="s">
        <v>179</v>
      </c>
      <c r="B118" s="7">
        <v>19253422</v>
      </c>
      <c r="C118" s="7" t="s">
        <v>30</v>
      </c>
      <c r="D118" s="7" t="s">
        <v>22</v>
      </c>
      <c r="E118" s="7" t="s">
        <v>31</v>
      </c>
      <c r="F118" s="7" t="s">
        <v>309</v>
      </c>
      <c r="G118" s="7" t="s">
        <v>1246</v>
      </c>
      <c r="H118" s="7" t="s">
        <v>28</v>
      </c>
      <c r="I118" s="7">
        <v>2</v>
      </c>
      <c r="J118" s="49">
        <v>283243</v>
      </c>
      <c r="K118" s="49"/>
      <c r="L118" s="8">
        <v>45201</v>
      </c>
      <c r="M118" s="8">
        <v>45205</v>
      </c>
      <c r="N118" s="7">
        <f t="shared" si="2"/>
        <v>5</v>
      </c>
      <c r="O118" s="1"/>
      <c r="P118" s="13" t="str">
        <f t="shared" si="3"/>
        <v>out</v>
      </c>
      <c r="Q118" s="113">
        <v>45052</v>
      </c>
    </row>
    <row r="119" spans="1:17" x14ac:dyDescent="0.25">
      <c r="A119" s="7" t="s">
        <v>1518</v>
      </c>
      <c r="B119" s="7">
        <v>19314470</v>
      </c>
      <c r="C119" s="7" t="s">
        <v>66</v>
      </c>
      <c r="D119" s="7" t="s">
        <v>22</v>
      </c>
      <c r="E119" s="7"/>
      <c r="F119" s="7" t="s">
        <v>1503</v>
      </c>
      <c r="G119" s="7" t="s">
        <v>1246</v>
      </c>
      <c r="H119" s="7" t="s">
        <v>146</v>
      </c>
      <c r="I119" s="7">
        <v>1</v>
      </c>
      <c r="J119" s="49">
        <v>103572763</v>
      </c>
      <c r="K119" s="49">
        <v>61122674</v>
      </c>
      <c r="L119" s="8">
        <v>45203</v>
      </c>
      <c r="M119" s="8">
        <v>45223</v>
      </c>
      <c r="N119" s="7">
        <f t="shared" si="2"/>
        <v>21</v>
      </c>
      <c r="O119" s="1"/>
      <c r="P119" s="13" t="str">
        <f t="shared" si="3"/>
        <v>out</v>
      </c>
      <c r="Q119" s="113">
        <v>45053</v>
      </c>
    </row>
    <row r="120" spans="1:17" x14ac:dyDescent="0.25">
      <c r="A120" s="7" t="s">
        <v>1076</v>
      </c>
      <c r="B120" s="7">
        <v>19171551</v>
      </c>
      <c r="C120" s="7" t="s">
        <v>66</v>
      </c>
      <c r="D120" s="7" t="s">
        <v>22</v>
      </c>
      <c r="E120" s="7" t="s">
        <v>31</v>
      </c>
      <c r="F120" s="7" t="s">
        <v>412</v>
      </c>
      <c r="G120" s="7" t="s">
        <v>777</v>
      </c>
      <c r="H120" s="7" t="s">
        <v>28</v>
      </c>
      <c r="I120" s="7">
        <v>1</v>
      </c>
      <c r="J120" s="49">
        <v>17812190</v>
      </c>
      <c r="K120" s="49"/>
      <c r="L120" s="8">
        <v>45195</v>
      </c>
      <c r="M120" s="8">
        <v>45205</v>
      </c>
      <c r="N120" s="7">
        <f t="shared" si="2"/>
        <v>11</v>
      </c>
      <c r="O120" s="1"/>
      <c r="P120" s="13" t="str">
        <f t="shared" si="3"/>
        <v>out</v>
      </c>
      <c r="Q120" s="113">
        <v>45054</v>
      </c>
    </row>
    <row r="121" spans="1:17" x14ac:dyDescent="0.25">
      <c r="A121" s="7" t="s">
        <v>1519</v>
      </c>
      <c r="B121" s="7">
        <v>19652667</v>
      </c>
      <c r="C121" s="7" t="s">
        <v>66</v>
      </c>
      <c r="D121" s="7" t="s">
        <v>22</v>
      </c>
      <c r="E121" s="7"/>
      <c r="F121" s="7" t="s">
        <v>1503</v>
      </c>
      <c r="G121" s="7" t="s">
        <v>1246</v>
      </c>
      <c r="H121" s="7" t="s">
        <v>146</v>
      </c>
      <c r="I121" s="7"/>
      <c r="J121" s="49">
        <v>52811161</v>
      </c>
      <c r="K121" s="49">
        <v>28031096</v>
      </c>
      <c r="L121" s="8">
        <v>45218</v>
      </c>
      <c r="M121" s="8">
        <v>45224</v>
      </c>
      <c r="N121" s="7">
        <f t="shared" si="2"/>
        <v>7</v>
      </c>
      <c r="O121" s="1"/>
      <c r="P121" s="13" t="str">
        <f t="shared" si="3"/>
        <v>out</v>
      </c>
      <c r="Q121" s="113">
        <v>45055</v>
      </c>
    </row>
    <row r="122" spans="1:17" x14ac:dyDescent="0.25">
      <c r="A122" s="7" t="s">
        <v>1520</v>
      </c>
      <c r="B122" s="7">
        <v>19622941</v>
      </c>
      <c r="C122" s="7" t="s">
        <v>66</v>
      </c>
      <c r="D122" s="7" t="s">
        <v>22</v>
      </c>
      <c r="E122" s="7"/>
      <c r="F122" s="7" t="s">
        <v>1503</v>
      </c>
      <c r="G122" s="7" t="s">
        <v>1246</v>
      </c>
      <c r="H122" s="7" t="s">
        <v>146</v>
      </c>
      <c r="I122" s="7">
        <v>1</v>
      </c>
      <c r="J122" s="49">
        <v>23554019</v>
      </c>
      <c r="K122" s="49">
        <v>6741760</v>
      </c>
      <c r="L122" s="8">
        <v>45217</v>
      </c>
      <c r="M122" s="8">
        <v>45224</v>
      </c>
      <c r="N122" s="7">
        <f t="shared" si="2"/>
        <v>8</v>
      </c>
      <c r="O122" s="1"/>
      <c r="P122" s="13" t="str">
        <f t="shared" si="3"/>
        <v>out</v>
      </c>
      <c r="Q122" s="113">
        <v>45056</v>
      </c>
    </row>
    <row r="123" spans="1:17" x14ac:dyDescent="0.25">
      <c r="A123" s="7" t="s">
        <v>1521</v>
      </c>
      <c r="B123" s="7">
        <v>19670724</v>
      </c>
      <c r="C123" s="7" t="s">
        <v>66</v>
      </c>
      <c r="D123" s="7" t="s">
        <v>22</v>
      </c>
      <c r="E123" s="7"/>
      <c r="F123" s="7" t="s">
        <v>1503</v>
      </c>
      <c r="G123" s="7" t="s">
        <v>1246</v>
      </c>
      <c r="H123" s="7" t="s">
        <v>146</v>
      </c>
      <c r="I123" s="7"/>
      <c r="J123" s="49">
        <v>50685763</v>
      </c>
      <c r="K123" s="49">
        <v>27435674</v>
      </c>
      <c r="L123" s="8">
        <v>45219</v>
      </c>
      <c r="M123" s="8">
        <v>45224</v>
      </c>
      <c r="N123" s="7">
        <f t="shared" si="2"/>
        <v>6</v>
      </c>
      <c r="O123" s="1"/>
      <c r="P123" s="13" t="str">
        <f t="shared" si="3"/>
        <v>out</v>
      </c>
      <c r="Q123" s="113">
        <v>45057</v>
      </c>
    </row>
    <row r="124" spans="1:17" x14ac:dyDescent="0.25">
      <c r="A124" s="7" t="s">
        <v>1522</v>
      </c>
      <c r="B124" s="7">
        <v>19687118</v>
      </c>
      <c r="C124" s="7" t="s">
        <v>66</v>
      </c>
      <c r="D124" s="7" t="s">
        <v>22</v>
      </c>
      <c r="E124" s="7"/>
      <c r="F124" s="7" t="s">
        <v>1503</v>
      </c>
      <c r="G124" s="7" t="s">
        <v>1246</v>
      </c>
      <c r="H124" s="7" t="s">
        <v>146</v>
      </c>
      <c r="I124" s="7">
        <v>1</v>
      </c>
      <c r="J124" s="49">
        <v>21383738</v>
      </c>
      <c r="K124" s="49">
        <v>10769949</v>
      </c>
      <c r="L124" s="8">
        <v>45219</v>
      </c>
      <c r="M124" s="8">
        <v>45224</v>
      </c>
      <c r="N124" s="7">
        <f t="shared" si="2"/>
        <v>6</v>
      </c>
      <c r="O124" s="1"/>
      <c r="P124" s="13" t="str">
        <f t="shared" si="3"/>
        <v>out</v>
      </c>
      <c r="Q124" s="113">
        <v>45058</v>
      </c>
    </row>
    <row r="125" spans="1:17" x14ac:dyDescent="0.25">
      <c r="A125" s="7" t="s">
        <v>1523</v>
      </c>
      <c r="B125" s="7">
        <v>19724310</v>
      </c>
      <c r="C125" s="7" t="s">
        <v>66</v>
      </c>
      <c r="D125" s="7" t="s">
        <v>22</v>
      </c>
      <c r="E125" s="7"/>
      <c r="F125" s="7" t="s">
        <v>1503</v>
      </c>
      <c r="G125" s="7" t="s">
        <v>1246</v>
      </c>
      <c r="H125" s="7" t="s">
        <v>146</v>
      </c>
      <c r="I125" s="7">
        <v>1</v>
      </c>
      <c r="J125" s="49">
        <v>19258509</v>
      </c>
      <c r="K125" s="49">
        <v>9849479</v>
      </c>
      <c r="L125" s="8">
        <v>45219</v>
      </c>
      <c r="M125" s="8">
        <v>45224</v>
      </c>
      <c r="N125" s="7">
        <f t="shared" si="2"/>
        <v>6</v>
      </c>
      <c r="O125" s="1"/>
      <c r="P125" s="13" t="str">
        <f t="shared" si="3"/>
        <v>out</v>
      </c>
      <c r="Q125" s="113">
        <v>45059</v>
      </c>
    </row>
    <row r="126" spans="1:17" x14ac:dyDescent="0.25">
      <c r="A126" s="7" t="s">
        <v>1524</v>
      </c>
      <c r="B126" s="7">
        <v>19741190</v>
      </c>
      <c r="C126" s="7" t="s">
        <v>66</v>
      </c>
      <c r="D126" s="7" t="s">
        <v>22</v>
      </c>
      <c r="E126" s="7"/>
      <c r="F126" s="7" t="s">
        <v>1503</v>
      </c>
      <c r="G126" s="7" t="s">
        <v>1246</v>
      </c>
      <c r="H126" s="7" t="s">
        <v>146</v>
      </c>
      <c r="I126" s="7">
        <v>1</v>
      </c>
      <c r="J126" s="49">
        <v>16682634</v>
      </c>
      <c r="K126" s="49">
        <v>7683700</v>
      </c>
      <c r="L126" s="8">
        <v>45223</v>
      </c>
      <c r="M126" s="8">
        <v>45224</v>
      </c>
      <c r="N126" s="7">
        <f t="shared" si="2"/>
        <v>2</v>
      </c>
      <c r="O126" s="1"/>
      <c r="P126" s="13" t="str">
        <f t="shared" si="3"/>
        <v>out</v>
      </c>
      <c r="Q126" s="113">
        <v>45060</v>
      </c>
    </row>
    <row r="127" spans="1:17" x14ac:dyDescent="0.25">
      <c r="A127" s="7" t="s">
        <v>1525</v>
      </c>
      <c r="B127" s="7">
        <v>19727382</v>
      </c>
      <c r="C127" s="7" t="s">
        <v>66</v>
      </c>
      <c r="D127" s="7" t="s">
        <v>22</v>
      </c>
      <c r="E127" s="7"/>
      <c r="F127" s="7" t="s">
        <v>1503</v>
      </c>
      <c r="G127" s="7" t="s">
        <v>1246</v>
      </c>
      <c r="H127" s="7" t="s">
        <v>146</v>
      </c>
      <c r="I127" s="7">
        <v>1</v>
      </c>
      <c r="J127" s="49">
        <v>22481856</v>
      </c>
      <c r="K127" s="49">
        <v>11798297</v>
      </c>
      <c r="L127" s="8">
        <v>45222</v>
      </c>
      <c r="M127" s="8">
        <v>45224</v>
      </c>
      <c r="N127" s="7">
        <f t="shared" si="2"/>
        <v>3</v>
      </c>
      <c r="O127" s="1"/>
      <c r="P127" s="13" t="str">
        <f t="shared" si="3"/>
        <v>out</v>
      </c>
      <c r="Q127" s="113">
        <v>45061</v>
      </c>
    </row>
    <row r="128" spans="1:17" x14ac:dyDescent="0.25">
      <c r="A128" s="7" t="s">
        <v>1083</v>
      </c>
      <c r="B128" s="7">
        <v>19363178</v>
      </c>
      <c r="C128" s="7" t="s">
        <v>113</v>
      </c>
      <c r="D128" s="7" t="s">
        <v>22</v>
      </c>
      <c r="E128" s="7" t="s">
        <v>31</v>
      </c>
      <c r="F128" s="7" t="s">
        <v>46</v>
      </c>
      <c r="G128" s="7" t="s">
        <v>1501</v>
      </c>
      <c r="H128" s="7" t="s">
        <v>28</v>
      </c>
      <c r="I128" s="7">
        <v>1</v>
      </c>
      <c r="J128" s="49"/>
      <c r="K128" s="49"/>
      <c r="L128" s="8">
        <v>45205</v>
      </c>
      <c r="M128" s="8">
        <v>45215</v>
      </c>
      <c r="N128" s="7">
        <f t="shared" si="2"/>
        <v>11</v>
      </c>
      <c r="O128" s="1"/>
      <c r="P128" s="13" t="str">
        <f t="shared" si="3"/>
        <v>out</v>
      </c>
      <c r="Q128" s="113">
        <v>45062</v>
      </c>
    </row>
    <row r="129" spans="1:17" ht="60" x14ac:dyDescent="0.25">
      <c r="A129" s="7" t="s">
        <v>857</v>
      </c>
      <c r="B129" s="7">
        <v>18553800</v>
      </c>
      <c r="C129" s="7" t="s">
        <v>113</v>
      </c>
      <c r="D129" s="7" t="s">
        <v>22</v>
      </c>
      <c r="E129" s="7" t="s">
        <v>31</v>
      </c>
      <c r="F129" s="7" t="s">
        <v>189</v>
      </c>
      <c r="G129" s="7" t="s">
        <v>777</v>
      </c>
      <c r="H129" s="7" t="s">
        <v>28</v>
      </c>
      <c r="I129" s="7">
        <v>2</v>
      </c>
      <c r="J129" s="49">
        <v>426530</v>
      </c>
      <c r="K129" s="49"/>
      <c r="L129" s="8">
        <v>45166</v>
      </c>
      <c r="M129" s="8">
        <v>45215</v>
      </c>
      <c r="N129" s="7">
        <f t="shared" si="2"/>
        <v>50</v>
      </c>
      <c r="O129" s="1" t="s">
        <v>1526</v>
      </c>
      <c r="P129" s="13" t="str">
        <f t="shared" si="3"/>
        <v>out</v>
      </c>
      <c r="Q129" s="113">
        <v>45063</v>
      </c>
    </row>
    <row r="130" spans="1:17" x14ac:dyDescent="0.25">
      <c r="A130" s="7" t="s">
        <v>1527</v>
      </c>
      <c r="B130" s="7">
        <v>19580309</v>
      </c>
      <c r="C130" s="7" t="s">
        <v>99</v>
      </c>
      <c r="D130" s="7" t="s">
        <v>22</v>
      </c>
      <c r="E130" s="7" t="s">
        <v>31</v>
      </c>
      <c r="F130" s="7" t="s">
        <v>361</v>
      </c>
      <c r="G130" s="7" t="s">
        <v>777</v>
      </c>
      <c r="H130" s="7" t="s">
        <v>146</v>
      </c>
      <c r="I130" s="7">
        <v>1</v>
      </c>
      <c r="J130" s="49"/>
      <c r="K130" s="49"/>
      <c r="L130" s="8">
        <v>45216</v>
      </c>
      <c r="M130" s="8">
        <v>45222</v>
      </c>
      <c r="N130" s="7">
        <f t="shared" si="2"/>
        <v>7</v>
      </c>
      <c r="O130" s="1"/>
      <c r="P130" s="13" t="str">
        <f t="shared" si="3"/>
        <v>out</v>
      </c>
      <c r="Q130" s="113">
        <v>45064</v>
      </c>
    </row>
    <row r="131" spans="1:17" x14ac:dyDescent="0.25">
      <c r="A131" s="7" t="s">
        <v>1528</v>
      </c>
      <c r="B131" s="7">
        <v>19253783</v>
      </c>
      <c r="C131" s="7" t="s">
        <v>71</v>
      </c>
      <c r="D131" s="7" t="s">
        <v>22</v>
      </c>
      <c r="E131" s="7" t="s">
        <v>48</v>
      </c>
      <c r="F131" s="7" t="s">
        <v>63</v>
      </c>
      <c r="G131" s="7" t="s">
        <v>1501</v>
      </c>
      <c r="H131" s="7" t="s">
        <v>1416</v>
      </c>
      <c r="I131" s="7">
        <v>1</v>
      </c>
      <c r="J131" s="49"/>
      <c r="K131" s="49"/>
      <c r="L131" s="8">
        <v>45201</v>
      </c>
      <c r="M131" s="8">
        <v>45204</v>
      </c>
      <c r="N131" s="7">
        <f t="shared" ref="N131:N168" si="4">M131-L131+1</f>
        <v>4</v>
      </c>
      <c r="O131" s="1"/>
      <c r="P131" s="13" t="str">
        <f t="shared" ref="P131:P168" si="5">TEXT(M131,"MMM")</f>
        <v>out</v>
      </c>
      <c r="Q131" s="113">
        <v>45065</v>
      </c>
    </row>
    <row r="132" spans="1:17" x14ac:dyDescent="0.25">
      <c r="A132" s="7" t="s">
        <v>246</v>
      </c>
      <c r="B132" s="7">
        <v>19265358</v>
      </c>
      <c r="C132" s="7" t="s">
        <v>113</v>
      </c>
      <c r="D132" s="7" t="s">
        <v>22</v>
      </c>
      <c r="E132" s="7" t="s">
        <v>31</v>
      </c>
      <c r="F132" s="7" t="s">
        <v>63</v>
      </c>
      <c r="G132" s="7" t="s">
        <v>1438</v>
      </c>
      <c r="H132" s="7" t="s">
        <v>1416</v>
      </c>
      <c r="I132" s="7">
        <v>1</v>
      </c>
      <c r="J132" s="49"/>
      <c r="K132" s="49"/>
      <c r="L132" s="8">
        <v>45201</v>
      </c>
      <c r="M132" s="8">
        <v>45205</v>
      </c>
      <c r="N132" s="7">
        <f t="shared" si="4"/>
        <v>5</v>
      </c>
      <c r="O132" s="1"/>
      <c r="P132" s="13" t="str">
        <f t="shared" si="5"/>
        <v>out</v>
      </c>
      <c r="Q132" s="113">
        <v>45066</v>
      </c>
    </row>
    <row r="133" spans="1:17" x14ac:dyDescent="0.25">
      <c r="A133" s="7" t="s">
        <v>1529</v>
      </c>
      <c r="B133" s="7">
        <v>19603606</v>
      </c>
      <c r="C133" s="7" t="s">
        <v>34</v>
      </c>
      <c r="D133" s="7" t="s">
        <v>22</v>
      </c>
      <c r="E133" s="7" t="s">
        <v>31</v>
      </c>
      <c r="F133" s="7" t="s">
        <v>178</v>
      </c>
      <c r="G133" s="7" t="s">
        <v>1501</v>
      </c>
      <c r="H133" s="7" t="s">
        <v>146</v>
      </c>
      <c r="I133" s="7">
        <v>2</v>
      </c>
      <c r="J133" s="49"/>
      <c r="K133" s="49"/>
      <c r="L133" s="8">
        <v>45216</v>
      </c>
      <c r="M133" s="8">
        <v>45219</v>
      </c>
      <c r="N133" s="7">
        <f t="shared" si="4"/>
        <v>4</v>
      </c>
      <c r="O133" s="1"/>
      <c r="P133" s="13" t="str">
        <f t="shared" si="5"/>
        <v>out</v>
      </c>
      <c r="Q133" s="113">
        <v>45067</v>
      </c>
    </row>
    <row r="134" spans="1:17" x14ac:dyDescent="0.25">
      <c r="A134" s="7" t="s">
        <v>1530</v>
      </c>
      <c r="B134" s="7">
        <v>19612860</v>
      </c>
      <c r="C134" s="7" t="s">
        <v>99</v>
      </c>
      <c r="D134" s="7" t="s">
        <v>22</v>
      </c>
      <c r="E134" s="7" t="s">
        <v>31</v>
      </c>
      <c r="F134" s="7" t="s">
        <v>361</v>
      </c>
      <c r="G134" s="7" t="s">
        <v>777</v>
      </c>
      <c r="H134" s="7" t="s">
        <v>146</v>
      </c>
      <c r="I134" s="7">
        <v>1</v>
      </c>
      <c r="J134" s="49"/>
      <c r="K134" s="49"/>
      <c r="L134" s="8">
        <v>45217</v>
      </c>
      <c r="M134" s="8">
        <v>45222</v>
      </c>
      <c r="N134" s="7">
        <f t="shared" si="4"/>
        <v>6</v>
      </c>
      <c r="O134" s="1"/>
      <c r="P134" s="13" t="str">
        <f t="shared" si="5"/>
        <v>out</v>
      </c>
      <c r="Q134" s="113">
        <v>45068</v>
      </c>
    </row>
    <row r="135" spans="1:17" x14ac:dyDescent="0.25">
      <c r="A135" s="7" t="s">
        <v>33</v>
      </c>
      <c r="B135" s="7">
        <v>20255586</v>
      </c>
      <c r="C135" s="7" t="s">
        <v>34</v>
      </c>
      <c r="D135" s="7" t="s">
        <v>22</v>
      </c>
      <c r="E135" s="7"/>
      <c r="F135" s="7" t="s">
        <v>1503</v>
      </c>
      <c r="G135" s="7" t="s">
        <v>1246</v>
      </c>
      <c r="H135" s="7" t="s">
        <v>146</v>
      </c>
      <c r="I135" s="7">
        <v>1</v>
      </c>
      <c r="J135" s="49"/>
      <c r="K135" s="49">
        <v>55004609</v>
      </c>
      <c r="L135" s="8">
        <v>45244</v>
      </c>
      <c r="M135" s="8">
        <v>45247</v>
      </c>
      <c r="N135" s="7">
        <f t="shared" si="4"/>
        <v>4</v>
      </c>
      <c r="O135" s="1" t="s">
        <v>1531</v>
      </c>
      <c r="P135" s="13" t="str">
        <f t="shared" si="5"/>
        <v>nov</v>
      </c>
      <c r="Q135" s="113">
        <v>45069</v>
      </c>
    </row>
    <row r="136" spans="1:17" x14ac:dyDescent="0.25">
      <c r="A136" s="7" t="s">
        <v>1532</v>
      </c>
      <c r="B136" s="7">
        <v>20218042</v>
      </c>
      <c r="C136" s="7" t="s">
        <v>34</v>
      </c>
      <c r="D136" s="7" t="s">
        <v>22</v>
      </c>
      <c r="E136" s="7"/>
      <c r="F136" s="7" t="s">
        <v>1503</v>
      </c>
      <c r="G136" s="7" t="s">
        <v>1246</v>
      </c>
      <c r="H136" s="7" t="s">
        <v>146</v>
      </c>
      <c r="I136" s="7">
        <v>1</v>
      </c>
      <c r="J136" s="49"/>
      <c r="K136" s="49">
        <v>21490621</v>
      </c>
      <c r="L136" s="8">
        <v>45243</v>
      </c>
      <c r="M136" s="8">
        <v>45247</v>
      </c>
      <c r="N136" s="7">
        <f t="shared" si="4"/>
        <v>5</v>
      </c>
      <c r="O136" s="1" t="s">
        <v>1531</v>
      </c>
      <c r="P136" s="13" t="str">
        <f t="shared" si="5"/>
        <v>nov</v>
      </c>
      <c r="Q136" s="113">
        <v>45070</v>
      </c>
    </row>
    <row r="137" spans="1:17" x14ac:dyDescent="0.25">
      <c r="A137" s="7" t="s">
        <v>1533</v>
      </c>
      <c r="B137" s="7">
        <v>20111259</v>
      </c>
      <c r="C137" s="7" t="s">
        <v>34</v>
      </c>
      <c r="D137" s="7" t="s">
        <v>22</v>
      </c>
      <c r="E137" s="7"/>
      <c r="F137" s="7" t="s">
        <v>1503</v>
      </c>
      <c r="G137" s="7" t="s">
        <v>1246</v>
      </c>
      <c r="H137" s="7" t="s">
        <v>146</v>
      </c>
      <c r="I137" s="7">
        <v>1</v>
      </c>
      <c r="J137" s="49"/>
      <c r="K137" s="49">
        <v>177723145</v>
      </c>
      <c r="L137" s="8">
        <v>45238</v>
      </c>
      <c r="M137" s="8">
        <v>45247</v>
      </c>
      <c r="N137" s="7">
        <f t="shared" si="4"/>
        <v>10</v>
      </c>
      <c r="O137" s="1" t="s">
        <v>1531</v>
      </c>
      <c r="P137" s="13" t="str">
        <f t="shared" si="5"/>
        <v>nov</v>
      </c>
      <c r="Q137" s="113">
        <v>45071</v>
      </c>
    </row>
    <row r="138" spans="1:17" x14ac:dyDescent="0.25">
      <c r="A138" s="7" t="s">
        <v>1076</v>
      </c>
      <c r="B138" s="7">
        <v>20201101</v>
      </c>
      <c r="C138" s="7" t="s">
        <v>66</v>
      </c>
      <c r="D138" s="7" t="s">
        <v>22</v>
      </c>
      <c r="E138" s="7" t="s">
        <v>31</v>
      </c>
      <c r="F138" s="7" t="s">
        <v>412</v>
      </c>
      <c r="G138" s="7" t="s">
        <v>777</v>
      </c>
      <c r="H138" s="7" t="s">
        <v>28</v>
      </c>
      <c r="I138" s="7">
        <v>2</v>
      </c>
      <c r="J138" s="49"/>
      <c r="K138" s="49"/>
      <c r="L138" s="8">
        <v>45243</v>
      </c>
      <c r="M138" s="8">
        <v>45247</v>
      </c>
      <c r="N138" s="7">
        <f t="shared" si="4"/>
        <v>5</v>
      </c>
      <c r="O138" s="1"/>
      <c r="P138" s="13" t="str">
        <f t="shared" si="5"/>
        <v>nov</v>
      </c>
      <c r="Q138" s="113">
        <v>45072</v>
      </c>
    </row>
    <row r="139" spans="1:17" x14ac:dyDescent="0.25">
      <c r="A139" s="7" t="s">
        <v>1534</v>
      </c>
      <c r="B139" s="7">
        <v>19863874</v>
      </c>
      <c r="C139" s="7" t="s">
        <v>237</v>
      </c>
      <c r="D139" s="7" t="s">
        <v>22</v>
      </c>
      <c r="E139" s="7"/>
      <c r="F139" s="7" t="s">
        <v>63</v>
      </c>
      <c r="G139" s="7" t="s">
        <v>1246</v>
      </c>
      <c r="H139" s="7" t="s">
        <v>146</v>
      </c>
      <c r="I139" s="7">
        <v>1</v>
      </c>
      <c r="J139" s="49">
        <v>500400</v>
      </c>
      <c r="K139" s="49"/>
      <c r="L139" s="8">
        <v>45226</v>
      </c>
      <c r="M139" s="8">
        <v>45231</v>
      </c>
      <c r="N139" s="7">
        <f t="shared" si="4"/>
        <v>6</v>
      </c>
      <c r="O139" s="1" t="s">
        <v>1535</v>
      </c>
      <c r="P139" s="13" t="str">
        <f t="shared" si="5"/>
        <v>nov</v>
      </c>
      <c r="Q139" s="113">
        <v>45073</v>
      </c>
    </row>
    <row r="140" spans="1:17" ht="90" x14ac:dyDescent="0.25">
      <c r="A140" s="7" t="s">
        <v>360</v>
      </c>
      <c r="B140" s="7">
        <v>19444306</v>
      </c>
      <c r="C140" s="7" t="s">
        <v>99</v>
      </c>
      <c r="D140" s="7" t="s">
        <v>22</v>
      </c>
      <c r="E140" s="7" t="s">
        <v>31</v>
      </c>
      <c r="F140" s="7" t="s">
        <v>361</v>
      </c>
      <c r="G140" s="7" t="s">
        <v>1438</v>
      </c>
      <c r="H140" s="7" t="s">
        <v>28</v>
      </c>
      <c r="I140" s="7">
        <v>14</v>
      </c>
      <c r="J140" s="49"/>
      <c r="K140" s="49"/>
      <c r="L140" s="8">
        <v>45209</v>
      </c>
      <c r="M140" s="8">
        <v>45259</v>
      </c>
      <c r="N140" s="7">
        <f t="shared" si="4"/>
        <v>51</v>
      </c>
      <c r="O140" s="1" t="s">
        <v>1536</v>
      </c>
      <c r="P140" s="13" t="str">
        <f t="shared" si="5"/>
        <v>nov</v>
      </c>
      <c r="Q140" s="113">
        <v>45074</v>
      </c>
    </row>
    <row r="141" spans="1:17" x14ac:dyDescent="0.25">
      <c r="A141" s="7" t="s">
        <v>1167</v>
      </c>
      <c r="B141" s="7">
        <v>20375016</v>
      </c>
      <c r="C141" s="7" t="s">
        <v>675</v>
      </c>
      <c r="D141" s="7" t="s">
        <v>22</v>
      </c>
      <c r="E141" s="7" t="s">
        <v>31</v>
      </c>
      <c r="F141" s="7" t="s">
        <v>1319</v>
      </c>
      <c r="G141" s="7" t="s">
        <v>1501</v>
      </c>
      <c r="H141" s="7" t="s">
        <v>28</v>
      </c>
      <c r="I141" s="7">
        <v>1</v>
      </c>
      <c r="J141" s="49"/>
      <c r="K141" s="49"/>
      <c r="L141" s="8">
        <v>45251</v>
      </c>
      <c r="M141" s="8">
        <v>45259</v>
      </c>
      <c r="N141" s="7">
        <f t="shared" si="4"/>
        <v>9</v>
      </c>
      <c r="O141" s="1"/>
      <c r="P141" s="13" t="str">
        <f t="shared" si="5"/>
        <v>nov</v>
      </c>
      <c r="Q141" s="113">
        <v>45075</v>
      </c>
    </row>
    <row r="142" spans="1:17" x14ac:dyDescent="0.25">
      <c r="A142" s="7" t="s">
        <v>1528</v>
      </c>
      <c r="B142" s="7">
        <v>19920212</v>
      </c>
      <c r="C142" s="7" t="s">
        <v>71</v>
      </c>
      <c r="D142" s="7" t="s">
        <v>22</v>
      </c>
      <c r="E142" s="7" t="s">
        <v>48</v>
      </c>
      <c r="F142" s="7" t="s">
        <v>63</v>
      </c>
      <c r="G142" s="7" t="s">
        <v>1501</v>
      </c>
      <c r="H142" s="7" t="s">
        <v>1416</v>
      </c>
      <c r="I142" s="7">
        <v>1</v>
      </c>
      <c r="J142" s="49"/>
      <c r="K142" s="49"/>
      <c r="L142" s="8">
        <v>45229</v>
      </c>
      <c r="M142" s="8">
        <v>45247</v>
      </c>
      <c r="N142" s="7">
        <f t="shared" si="4"/>
        <v>19</v>
      </c>
      <c r="O142" s="1"/>
      <c r="P142" s="13" t="str">
        <f t="shared" si="5"/>
        <v>nov</v>
      </c>
      <c r="Q142" s="113">
        <v>45076</v>
      </c>
    </row>
    <row r="143" spans="1:17" x14ac:dyDescent="0.25">
      <c r="A143" s="7" t="s">
        <v>1537</v>
      </c>
      <c r="B143" s="7">
        <v>20259115</v>
      </c>
      <c r="C143" s="7" t="s">
        <v>34</v>
      </c>
      <c r="D143" s="7" t="s">
        <v>22</v>
      </c>
      <c r="E143" s="7"/>
      <c r="F143" s="7" t="s">
        <v>1503</v>
      </c>
      <c r="G143" s="7" t="s">
        <v>1246</v>
      </c>
      <c r="H143" s="7" t="s">
        <v>146</v>
      </c>
      <c r="I143" s="7">
        <v>1</v>
      </c>
      <c r="J143" s="49"/>
      <c r="K143" s="49">
        <v>766723</v>
      </c>
      <c r="L143" s="8">
        <v>45244</v>
      </c>
      <c r="M143" s="8">
        <v>45247</v>
      </c>
      <c r="N143" s="7">
        <f t="shared" si="4"/>
        <v>4</v>
      </c>
      <c r="O143" s="1" t="s">
        <v>1531</v>
      </c>
      <c r="P143" s="13" t="str">
        <f t="shared" si="5"/>
        <v>nov</v>
      </c>
      <c r="Q143" s="113">
        <v>45077</v>
      </c>
    </row>
    <row r="144" spans="1:17" x14ac:dyDescent="0.25">
      <c r="A144" s="7" t="s">
        <v>1538</v>
      </c>
      <c r="B144" s="7">
        <v>20170414</v>
      </c>
      <c r="C144" s="7" t="s">
        <v>34</v>
      </c>
      <c r="D144" s="7" t="s">
        <v>22</v>
      </c>
      <c r="E144" s="7"/>
      <c r="F144" s="7" t="s">
        <v>1503</v>
      </c>
      <c r="G144" s="7" t="s">
        <v>1246</v>
      </c>
      <c r="H144" s="7" t="s">
        <v>146</v>
      </c>
      <c r="I144" s="7">
        <v>1</v>
      </c>
      <c r="J144" s="49"/>
      <c r="K144" s="49">
        <v>18243519</v>
      </c>
      <c r="L144" s="8">
        <v>45240</v>
      </c>
      <c r="M144" s="8">
        <v>45247</v>
      </c>
      <c r="N144" s="7">
        <f t="shared" si="4"/>
        <v>8</v>
      </c>
      <c r="O144" s="1" t="s">
        <v>1531</v>
      </c>
      <c r="P144" s="13" t="str">
        <f t="shared" si="5"/>
        <v>nov</v>
      </c>
      <c r="Q144" s="113">
        <v>45078</v>
      </c>
    </row>
    <row r="145" spans="1:17" x14ac:dyDescent="0.25">
      <c r="A145" s="7" t="s">
        <v>1539</v>
      </c>
      <c r="B145" s="7">
        <v>20170681</v>
      </c>
      <c r="C145" s="7" t="s">
        <v>34</v>
      </c>
      <c r="D145" s="7" t="s">
        <v>22</v>
      </c>
      <c r="E145" s="7"/>
      <c r="F145" s="7" t="s">
        <v>1503</v>
      </c>
      <c r="G145" s="7" t="s">
        <v>1246</v>
      </c>
      <c r="H145" s="7" t="s">
        <v>146</v>
      </c>
      <c r="I145" s="7">
        <v>1</v>
      </c>
      <c r="J145" s="49"/>
      <c r="K145" s="49">
        <v>28515911</v>
      </c>
      <c r="L145" s="8">
        <v>45240</v>
      </c>
      <c r="M145" s="8">
        <v>45247</v>
      </c>
      <c r="N145" s="7">
        <f t="shared" si="4"/>
        <v>8</v>
      </c>
      <c r="O145" s="1" t="s">
        <v>1531</v>
      </c>
      <c r="P145" s="13" t="str">
        <f t="shared" si="5"/>
        <v>nov</v>
      </c>
      <c r="Q145" s="113">
        <v>45079</v>
      </c>
    </row>
    <row r="146" spans="1:17" x14ac:dyDescent="0.25">
      <c r="A146" s="7" t="s">
        <v>1540</v>
      </c>
      <c r="B146" s="7">
        <v>20212258</v>
      </c>
      <c r="C146" s="7" t="s">
        <v>34</v>
      </c>
      <c r="D146" s="7" t="s">
        <v>22</v>
      </c>
      <c r="E146" s="7"/>
      <c r="F146" s="7" t="s">
        <v>1503</v>
      </c>
      <c r="G146" s="7" t="s">
        <v>1246</v>
      </c>
      <c r="H146" s="7" t="s">
        <v>146</v>
      </c>
      <c r="I146" s="7">
        <v>1</v>
      </c>
      <c r="J146" s="49"/>
      <c r="K146" s="49">
        <v>18326333</v>
      </c>
      <c r="L146" s="8">
        <v>45243</v>
      </c>
      <c r="M146" s="8">
        <v>45247</v>
      </c>
      <c r="N146" s="7">
        <f t="shared" si="4"/>
        <v>5</v>
      </c>
      <c r="O146" s="1" t="s">
        <v>1531</v>
      </c>
      <c r="P146" s="13" t="str">
        <f t="shared" si="5"/>
        <v>nov</v>
      </c>
      <c r="Q146" s="113">
        <v>45080</v>
      </c>
    </row>
    <row r="147" spans="1:17" x14ac:dyDescent="0.25">
      <c r="A147" s="7" t="s">
        <v>1541</v>
      </c>
      <c r="B147" s="7">
        <v>20168975</v>
      </c>
      <c r="C147" s="7" t="s">
        <v>34</v>
      </c>
      <c r="D147" s="7" t="s">
        <v>22</v>
      </c>
      <c r="E147" s="7"/>
      <c r="F147" s="7" t="s">
        <v>1503</v>
      </c>
      <c r="G147" s="7" t="s">
        <v>1246</v>
      </c>
      <c r="H147" s="7" t="s">
        <v>146</v>
      </c>
      <c r="I147" s="7">
        <v>1</v>
      </c>
      <c r="J147" s="49"/>
      <c r="K147" s="49">
        <v>15870186</v>
      </c>
      <c r="L147" s="8">
        <v>45240</v>
      </c>
      <c r="M147" s="8">
        <v>45247</v>
      </c>
      <c r="N147" s="7">
        <f t="shared" si="4"/>
        <v>8</v>
      </c>
      <c r="O147" s="1" t="s">
        <v>1531</v>
      </c>
      <c r="P147" s="13" t="str">
        <f t="shared" si="5"/>
        <v>nov</v>
      </c>
      <c r="Q147" s="113">
        <v>45081</v>
      </c>
    </row>
    <row r="148" spans="1:17" x14ac:dyDescent="0.25">
      <c r="A148" s="7" t="s">
        <v>1542</v>
      </c>
      <c r="B148" s="7">
        <v>20142137</v>
      </c>
      <c r="C148" s="7" t="s">
        <v>34</v>
      </c>
      <c r="D148" s="7" t="s">
        <v>22</v>
      </c>
      <c r="E148" s="7"/>
      <c r="F148" s="7" t="s">
        <v>1503</v>
      </c>
      <c r="G148" s="7" t="s">
        <v>1246</v>
      </c>
      <c r="H148" s="7" t="s">
        <v>146</v>
      </c>
      <c r="I148" s="7">
        <v>1</v>
      </c>
      <c r="J148" s="49"/>
      <c r="K148" s="49"/>
      <c r="L148" s="8">
        <v>45239</v>
      </c>
      <c r="M148" s="8">
        <v>45247</v>
      </c>
      <c r="N148" s="7">
        <f t="shared" si="4"/>
        <v>9</v>
      </c>
      <c r="O148" s="1" t="s">
        <v>1531</v>
      </c>
      <c r="P148" s="13" t="str">
        <f t="shared" si="5"/>
        <v>nov</v>
      </c>
      <c r="Q148" s="113">
        <v>45082</v>
      </c>
    </row>
    <row r="149" spans="1:17" x14ac:dyDescent="0.25">
      <c r="A149" s="7" t="s">
        <v>1543</v>
      </c>
      <c r="B149" s="7">
        <v>20198675</v>
      </c>
      <c r="C149" s="7" t="s">
        <v>34</v>
      </c>
      <c r="D149" s="7" t="s">
        <v>22</v>
      </c>
      <c r="E149" s="7"/>
      <c r="F149" s="7" t="s">
        <v>1503</v>
      </c>
      <c r="G149" s="7" t="s">
        <v>1246</v>
      </c>
      <c r="H149" s="7" t="s">
        <v>146</v>
      </c>
      <c r="I149" s="7">
        <v>1</v>
      </c>
      <c r="J149" s="49"/>
      <c r="K149" s="49">
        <v>18036268</v>
      </c>
      <c r="L149" s="8">
        <v>45243</v>
      </c>
      <c r="M149" s="8">
        <v>45247</v>
      </c>
      <c r="N149" s="7">
        <f t="shared" si="4"/>
        <v>5</v>
      </c>
      <c r="O149" s="1" t="s">
        <v>1531</v>
      </c>
      <c r="P149" s="13" t="str">
        <f t="shared" si="5"/>
        <v>nov</v>
      </c>
      <c r="Q149" s="113">
        <v>45083</v>
      </c>
    </row>
    <row r="150" spans="1:17" x14ac:dyDescent="0.25">
      <c r="A150" s="7" t="s">
        <v>1254</v>
      </c>
      <c r="B150" s="7">
        <v>20223429</v>
      </c>
      <c r="C150" s="7" t="s">
        <v>34</v>
      </c>
      <c r="D150" s="7" t="s">
        <v>22</v>
      </c>
      <c r="E150" s="7"/>
      <c r="F150" s="7" t="s">
        <v>1503</v>
      </c>
      <c r="G150" s="7" t="s">
        <v>1246</v>
      </c>
      <c r="H150" s="7" t="s">
        <v>146</v>
      </c>
      <c r="I150" s="7">
        <v>1</v>
      </c>
      <c r="J150" s="49"/>
      <c r="K150" s="49">
        <v>37530217</v>
      </c>
      <c r="L150" s="8">
        <v>45243</v>
      </c>
      <c r="M150" s="8">
        <v>45247</v>
      </c>
      <c r="N150" s="7">
        <f t="shared" si="4"/>
        <v>5</v>
      </c>
      <c r="O150" s="1" t="s">
        <v>1531</v>
      </c>
      <c r="P150" s="13" t="str">
        <f t="shared" si="5"/>
        <v>nov</v>
      </c>
      <c r="Q150" s="113">
        <v>45084</v>
      </c>
    </row>
    <row r="151" spans="1:17" ht="60" x14ac:dyDescent="0.25">
      <c r="A151" s="7" t="s">
        <v>371</v>
      </c>
      <c r="B151" s="7">
        <v>19742274</v>
      </c>
      <c r="C151" s="7" t="s">
        <v>99</v>
      </c>
      <c r="D151" s="7" t="s">
        <v>22</v>
      </c>
      <c r="E151" s="7" t="s">
        <v>31</v>
      </c>
      <c r="F151" s="7" t="s">
        <v>361</v>
      </c>
      <c r="G151" s="7" t="s">
        <v>1438</v>
      </c>
      <c r="H151" s="7" t="s">
        <v>28</v>
      </c>
      <c r="I151" s="7">
        <v>14</v>
      </c>
      <c r="J151" s="49"/>
      <c r="K151" s="49"/>
      <c r="L151" s="8">
        <v>45223</v>
      </c>
      <c r="M151" s="8">
        <v>45251</v>
      </c>
      <c r="N151" s="7">
        <f t="shared" si="4"/>
        <v>29</v>
      </c>
      <c r="O151" s="1" t="s">
        <v>1544</v>
      </c>
      <c r="P151" s="13" t="str">
        <f t="shared" si="5"/>
        <v>nov</v>
      </c>
      <c r="Q151" s="113">
        <v>45085</v>
      </c>
    </row>
    <row r="152" spans="1:17" x14ac:dyDescent="0.25">
      <c r="A152" s="7" t="s">
        <v>1545</v>
      </c>
      <c r="B152" s="7">
        <v>20490144</v>
      </c>
      <c r="C152" s="7" t="s">
        <v>211</v>
      </c>
      <c r="D152" s="7" t="s">
        <v>22</v>
      </c>
      <c r="E152" s="7" t="s">
        <v>48</v>
      </c>
      <c r="F152" s="7" t="s">
        <v>38</v>
      </c>
      <c r="G152" s="7" t="s">
        <v>1246</v>
      </c>
      <c r="H152" s="7" t="s">
        <v>1546</v>
      </c>
      <c r="I152" s="7">
        <v>1</v>
      </c>
      <c r="J152" s="49">
        <v>28302503</v>
      </c>
      <c r="K152" s="49"/>
      <c r="L152" s="8">
        <v>45257</v>
      </c>
      <c r="M152" s="8">
        <v>45264</v>
      </c>
      <c r="N152" s="7">
        <f t="shared" si="4"/>
        <v>8</v>
      </c>
      <c r="O152" s="1" t="s">
        <v>1547</v>
      </c>
      <c r="P152" s="13" t="str">
        <f t="shared" si="5"/>
        <v>dez</v>
      </c>
      <c r="Q152" s="113">
        <v>45086</v>
      </c>
    </row>
    <row r="153" spans="1:17" ht="45" x14ac:dyDescent="0.25">
      <c r="A153" s="7" t="s">
        <v>1076</v>
      </c>
      <c r="B153" s="7">
        <v>20849666</v>
      </c>
      <c r="C153" s="7" t="s">
        <v>66</v>
      </c>
      <c r="D153" s="7" t="s">
        <v>22</v>
      </c>
      <c r="E153" s="7" t="s">
        <v>48</v>
      </c>
      <c r="F153" s="7" t="s">
        <v>412</v>
      </c>
      <c r="G153" s="7" t="s">
        <v>1246</v>
      </c>
      <c r="H153" s="7" t="s">
        <v>28</v>
      </c>
      <c r="I153" s="7">
        <v>3</v>
      </c>
      <c r="J153" s="49">
        <v>13516200</v>
      </c>
      <c r="K153" s="49">
        <v>9557120</v>
      </c>
      <c r="L153" s="8">
        <v>45274</v>
      </c>
      <c r="M153" s="8">
        <v>45279</v>
      </c>
      <c r="N153" s="7">
        <f t="shared" si="4"/>
        <v>6</v>
      </c>
      <c r="O153" s="1" t="s">
        <v>1548</v>
      </c>
      <c r="P153" s="13" t="str">
        <f t="shared" si="5"/>
        <v>dez</v>
      </c>
      <c r="Q153" s="113">
        <v>45087</v>
      </c>
    </row>
    <row r="154" spans="1:17" ht="30" x14ac:dyDescent="0.25">
      <c r="A154" s="7" t="s">
        <v>1549</v>
      </c>
      <c r="B154" s="7">
        <v>20991773</v>
      </c>
      <c r="C154" s="7" t="s">
        <v>66</v>
      </c>
      <c r="D154" s="7" t="s">
        <v>22</v>
      </c>
      <c r="E154" s="7" t="s">
        <v>48</v>
      </c>
      <c r="F154" s="7" t="s">
        <v>1503</v>
      </c>
      <c r="G154" s="1" t="s">
        <v>1550</v>
      </c>
      <c r="H154" s="7" t="s">
        <v>28</v>
      </c>
      <c r="I154" s="7">
        <v>1</v>
      </c>
      <c r="J154" s="49">
        <v>234110172</v>
      </c>
      <c r="K154" s="49">
        <v>147334018</v>
      </c>
      <c r="L154" s="8">
        <v>45280</v>
      </c>
      <c r="M154" s="8">
        <v>45287</v>
      </c>
      <c r="N154" s="7">
        <f t="shared" si="4"/>
        <v>8</v>
      </c>
      <c r="O154" s="1"/>
      <c r="P154" s="13" t="str">
        <f t="shared" si="5"/>
        <v>dez</v>
      </c>
      <c r="Q154" s="113">
        <v>45088</v>
      </c>
    </row>
    <row r="155" spans="1:17" ht="45" x14ac:dyDescent="0.25">
      <c r="A155" s="7" t="s">
        <v>1551</v>
      </c>
      <c r="B155" s="7">
        <v>20629196</v>
      </c>
      <c r="C155" s="7" t="s">
        <v>57</v>
      </c>
      <c r="D155" s="7" t="s">
        <v>22</v>
      </c>
      <c r="E155" s="7" t="s">
        <v>48</v>
      </c>
      <c r="F155" s="7" t="s">
        <v>1416</v>
      </c>
      <c r="G155" s="7" t="s">
        <v>1246</v>
      </c>
      <c r="H155" s="7" t="s">
        <v>28</v>
      </c>
      <c r="I155" s="7">
        <v>1</v>
      </c>
      <c r="J155" s="49">
        <v>181200</v>
      </c>
      <c r="K155" s="49"/>
      <c r="L155" s="8">
        <v>45264</v>
      </c>
      <c r="M155" s="8">
        <v>45279</v>
      </c>
      <c r="N155" s="7">
        <f t="shared" si="4"/>
        <v>16</v>
      </c>
      <c r="O155" s="1" t="s">
        <v>1552</v>
      </c>
      <c r="P155" s="13" t="str">
        <f t="shared" si="5"/>
        <v>dez</v>
      </c>
      <c r="Q155" s="113">
        <v>45089</v>
      </c>
    </row>
    <row r="156" spans="1:17" ht="30" x14ac:dyDescent="0.25">
      <c r="A156" s="7" t="s">
        <v>1553</v>
      </c>
      <c r="B156" s="7">
        <v>21033792</v>
      </c>
      <c r="C156" s="7" t="s">
        <v>66</v>
      </c>
      <c r="D156" s="7" t="s">
        <v>22</v>
      </c>
      <c r="E156" s="7" t="s">
        <v>48</v>
      </c>
      <c r="F156" s="7" t="s">
        <v>1503</v>
      </c>
      <c r="G156" s="1" t="s">
        <v>1550</v>
      </c>
      <c r="H156" s="7" t="s">
        <v>28</v>
      </c>
      <c r="I156" s="7">
        <v>1</v>
      </c>
      <c r="J156" s="49">
        <v>6929428274</v>
      </c>
      <c r="K156" s="49">
        <v>37503639</v>
      </c>
      <c r="L156" s="8">
        <v>45281</v>
      </c>
      <c r="M156" s="8">
        <v>45287</v>
      </c>
      <c r="N156" s="7">
        <f t="shared" si="4"/>
        <v>7</v>
      </c>
      <c r="O156" s="1"/>
      <c r="P156" s="13" t="str">
        <f t="shared" si="5"/>
        <v>dez</v>
      </c>
      <c r="Q156" s="113">
        <v>45090</v>
      </c>
    </row>
    <row r="157" spans="1:17" ht="30" x14ac:dyDescent="0.25">
      <c r="A157" s="7" t="s">
        <v>1554</v>
      </c>
      <c r="B157" s="7">
        <v>21035598</v>
      </c>
      <c r="C157" s="7" t="s">
        <v>66</v>
      </c>
      <c r="D157" s="7" t="s">
        <v>22</v>
      </c>
      <c r="E157" s="7" t="s">
        <v>48</v>
      </c>
      <c r="F157" s="7" t="s">
        <v>1503</v>
      </c>
      <c r="G157" s="1" t="s">
        <v>1550</v>
      </c>
      <c r="H157" s="7" t="s">
        <v>28</v>
      </c>
      <c r="I157" s="7">
        <v>1</v>
      </c>
      <c r="J157" s="49">
        <v>125431920</v>
      </c>
      <c r="K157" s="49">
        <v>75353679</v>
      </c>
      <c r="L157" s="8">
        <v>45281</v>
      </c>
      <c r="M157" s="8">
        <v>45287</v>
      </c>
      <c r="N157" s="7">
        <f t="shared" si="4"/>
        <v>7</v>
      </c>
      <c r="O157" s="1"/>
      <c r="P157" s="13" t="str">
        <f t="shared" si="5"/>
        <v>dez</v>
      </c>
      <c r="Q157" s="113">
        <v>45091</v>
      </c>
    </row>
    <row r="158" spans="1:17" x14ac:dyDescent="0.25">
      <c r="A158" s="7" t="s">
        <v>1083</v>
      </c>
      <c r="B158" s="7">
        <v>20532610</v>
      </c>
      <c r="C158" s="7" t="s">
        <v>113</v>
      </c>
      <c r="D158" s="7" t="s">
        <v>22</v>
      </c>
      <c r="E158" s="7" t="s">
        <v>31</v>
      </c>
      <c r="F158" s="7" t="s">
        <v>46</v>
      </c>
      <c r="G158" s="7" t="s">
        <v>1501</v>
      </c>
      <c r="H158" s="7" t="s">
        <v>28</v>
      </c>
      <c r="I158" s="7">
        <v>1</v>
      </c>
      <c r="J158" s="49">
        <v>117093</v>
      </c>
      <c r="K158" s="49">
        <v>65055</v>
      </c>
      <c r="L158" s="8">
        <v>45259</v>
      </c>
      <c r="M158" s="8">
        <v>45271</v>
      </c>
      <c r="N158" s="7">
        <f t="shared" si="4"/>
        <v>13</v>
      </c>
      <c r="O158" s="1"/>
      <c r="P158" s="13" t="str">
        <f t="shared" si="5"/>
        <v>dez</v>
      </c>
      <c r="Q158" s="113">
        <v>45092</v>
      </c>
    </row>
    <row r="159" spans="1:17" ht="45" x14ac:dyDescent="0.25">
      <c r="A159" s="7" t="s">
        <v>842</v>
      </c>
      <c r="B159" s="7">
        <v>20367879</v>
      </c>
      <c r="C159" s="7" t="s">
        <v>113</v>
      </c>
      <c r="D159" s="7" t="s">
        <v>22</v>
      </c>
      <c r="E159" s="7" t="s">
        <v>48</v>
      </c>
      <c r="F159" s="7" t="s">
        <v>38</v>
      </c>
      <c r="G159" s="7" t="s">
        <v>1246</v>
      </c>
      <c r="H159" s="7" t="s">
        <v>28</v>
      </c>
      <c r="I159" s="7">
        <v>3</v>
      </c>
      <c r="J159" s="49">
        <v>423807</v>
      </c>
      <c r="K159" s="49"/>
      <c r="L159" s="8">
        <v>45251</v>
      </c>
      <c r="M159" s="8">
        <v>45264</v>
      </c>
      <c r="N159" s="7">
        <f t="shared" si="4"/>
        <v>14</v>
      </c>
      <c r="O159" s="1" t="s">
        <v>1555</v>
      </c>
      <c r="P159" s="13" t="str">
        <f t="shared" si="5"/>
        <v>dez</v>
      </c>
      <c r="Q159" s="113">
        <v>45093</v>
      </c>
    </row>
    <row r="160" spans="1:17" ht="45" x14ac:dyDescent="0.25">
      <c r="A160" s="7" t="s">
        <v>1556</v>
      </c>
      <c r="B160" s="7">
        <v>20888613</v>
      </c>
      <c r="C160" s="7" t="s">
        <v>101</v>
      </c>
      <c r="D160" s="7" t="s">
        <v>22</v>
      </c>
      <c r="E160" s="7" t="s">
        <v>23</v>
      </c>
      <c r="F160" s="7" t="s">
        <v>63</v>
      </c>
      <c r="G160" s="7" t="s">
        <v>777</v>
      </c>
      <c r="H160" s="7" t="s">
        <v>146</v>
      </c>
      <c r="I160" s="7">
        <v>1</v>
      </c>
      <c r="J160" s="49"/>
      <c r="K160" s="49"/>
      <c r="L160" s="8">
        <v>45275</v>
      </c>
      <c r="M160" s="8">
        <v>45286</v>
      </c>
      <c r="N160" s="7">
        <f t="shared" si="4"/>
        <v>12</v>
      </c>
      <c r="O160" s="1" t="s">
        <v>1557</v>
      </c>
      <c r="P160" s="13" t="str">
        <f t="shared" si="5"/>
        <v>dez</v>
      </c>
      <c r="Q160" s="113">
        <v>45094</v>
      </c>
    </row>
    <row r="161" spans="1:17" ht="30" x14ac:dyDescent="0.25">
      <c r="A161" s="7" t="s">
        <v>1558</v>
      </c>
      <c r="B161" s="7">
        <v>20619134</v>
      </c>
      <c r="C161" s="7" t="s">
        <v>390</v>
      </c>
      <c r="D161" s="7" t="s">
        <v>22</v>
      </c>
      <c r="E161" s="7" t="s">
        <v>31</v>
      </c>
      <c r="F161" s="7" t="s">
        <v>63</v>
      </c>
      <c r="G161" s="7" t="s">
        <v>1438</v>
      </c>
      <c r="H161" s="7" t="s">
        <v>1416</v>
      </c>
      <c r="I161" s="7">
        <v>1</v>
      </c>
      <c r="J161" s="117">
        <v>101577</v>
      </c>
      <c r="K161" s="117"/>
      <c r="L161" s="8">
        <v>45264</v>
      </c>
      <c r="M161" s="8">
        <v>45279</v>
      </c>
      <c r="N161" s="7">
        <f t="shared" si="4"/>
        <v>16</v>
      </c>
      <c r="O161" s="1" t="s">
        <v>1559</v>
      </c>
      <c r="P161" s="13" t="str">
        <f t="shared" si="5"/>
        <v>dez</v>
      </c>
      <c r="Q161" s="113">
        <v>45095</v>
      </c>
    </row>
    <row r="162" spans="1:17" ht="30" x14ac:dyDescent="0.25">
      <c r="A162" s="13" t="s">
        <v>1560</v>
      </c>
      <c r="B162" s="13">
        <v>20861237</v>
      </c>
      <c r="C162" s="13" t="s">
        <v>390</v>
      </c>
      <c r="D162" s="13" t="s">
        <v>22</v>
      </c>
      <c r="E162" s="13" t="s">
        <v>31</v>
      </c>
      <c r="F162" s="13" t="s">
        <v>63</v>
      </c>
      <c r="G162" s="13" t="s">
        <v>1438</v>
      </c>
      <c r="H162" s="13" t="s">
        <v>1416</v>
      </c>
      <c r="I162" s="13">
        <v>1</v>
      </c>
      <c r="J162" s="116">
        <v>1768919</v>
      </c>
      <c r="K162" s="116"/>
      <c r="L162" s="16">
        <v>45274</v>
      </c>
      <c r="M162" s="16">
        <v>45279</v>
      </c>
      <c r="N162" s="7">
        <f t="shared" si="4"/>
        <v>6</v>
      </c>
      <c r="O162" s="14" t="s">
        <v>1559</v>
      </c>
      <c r="P162" s="13" t="str">
        <f t="shared" si="5"/>
        <v>dez</v>
      </c>
      <c r="Q162" s="113">
        <v>45096</v>
      </c>
    </row>
    <row r="163" spans="1:17" ht="30" x14ac:dyDescent="0.25">
      <c r="A163" s="7" t="s">
        <v>1561</v>
      </c>
      <c r="B163" s="7">
        <v>20730794</v>
      </c>
      <c r="C163" s="7" t="s">
        <v>390</v>
      </c>
      <c r="D163" s="7" t="s">
        <v>22</v>
      </c>
      <c r="E163" s="7" t="s">
        <v>31</v>
      </c>
      <c r="F163" s="7" t="s">
        <v>63</v>
      </c>
      <c r="G163" s="7" t="s">
        <v>1438</v>
      </c>
      <c r="H163" s="7" t="s">
        <v>1416</v>
      </c>
      <c r="I163" s="7">
        <v>1</v>
      </c>
      <c r="J163" s="117">
        <v>135448</v>
      </c>
      <c r="K163" s="117"/>
      <c r="L163" s="8">
        <v>45268</v>
      </c>
      <c r="M163" s="8">
        <v>45279</v>
      </c>
      <c r="N163" s="7">
        <f t="shared" si="4"/>
        <v>12</v>
      </c>
      <c r="O163" s="1" t="s">
        <v>1559</v>
      </c>
      <c r="P163" s="13" t="str">
        <f t="shared" si="5"/>
        <v>dez</v>
      </c>
      <c r="Q163" s="113">
        <v>45097</v>
      </c>
    </row>
    <row r="164" spans="1:17" x14ac:dyDescent="0.25">
      <c r="A164" s="7" t="s">
        <v>1562</v>
      </c>
      <c r="B164" s="7">
        <v>20970519</v>
      </c>
      <c r="C164" s="7" t="s">
        <v>34</v>
      </c>
      <c r="D164" s="7" t="s">
        <v>22</v>
      </c>
      <c r="E164" s="7" t="s">
        <v>48</v>
      </c>
      <c r="F164" s="7" t="s">
        <v>1503</v>
      </c>
      <c r="G164" s="7" t="s">
        <v>1246</v>
      </c>
      <c r="H164" s="7" t="s">
        <v>28</v>
      </c>
      <c r="I164" s="7">
        <v>1</v>
      </c>
      <c r="J164" s="49">
        <v>70216342</v>
      </c>
      <c r="K164" s="49">
        <v>43794568</v>
      </c>
      <c r="L164" s="8">
        <v>45279</v>
      </c>
      <c r="M164" s="8">
        <v>45279</v>
      </c>
      <c r="N164" s="7">
        <f t="shared" si="4"/>
        <v>1</v>
      </c>
      <c r="O164" s="1"/>
      <c r="P164" s="13" t="str">
        <f t="shared" si="5"/>
        <v>dez</v>
      </c>
      <c r="Q164" s="113">
        <v>45098</v>
      </c>
    </row>
    <row r="165" spans="1:17" ht="60" x14ac:dyDescent="0.25">
      <c r="A165" s="7" t="s">
        <v>256</v>
      </c>
      <c r="B165" s="7">
        <v>20819665</v>
      </c>
      <c r="C165" s="7" t="s">
        <v>34</v>
      </c>
      <c r="D165" s="7" t="s">
        <v>22</v>
      </c>
      <c r="E165" s="7" t="s">
        <v>48</v>
      </c>
      <c r="F165" s="7" t="s">
        <v>63</v>
      </c>
      <c r="G165" s="7" t="s">
        <v>1501</v>
      </c>
      <c r="H165" s="7" t="s">
        <v>1563</v>
      </c>
      <c r="I165" s="7">
        <v>1</v>
      </c>
      <c r="J165" s="49"/>
      <c r="K165" s="49"/>
      <c r="L165" s="8">
        <v>45218</v>
      </c>
      <c r="M165" s="8">
        <v>45282</v>
      </c>
      <c r="N165" s="7">
        <f t="shared" si="4"/>
        <v>65</v>
      </c>
      <c r="O165" s="1" t="s">
        <v>1564</v>
      </c>
      <c r="P165" s="13" t="str">
        <f t="shared" si="5"/>
        <v>dez</v>
      </c>
      <c r="Q165" s="113">
        <v>45099</v>
      </c>
    </row>
    <row r="166" spans="1:17" ht="45" x14ac:dyDescent="0.25">
      <c r="A166" s="13" t="s">
        <v>371</v>
      </c>
      <c r="B166" s="13">
        <v>20531528</v>
      </c>
      <c r="C166" s="13" t="s">
        <v>99</v>
      </c>
      <c r="D166" s="13" t="s">
        <v>22</v>
      </c>
      <c r="E166" s="13" t="s">
        <v>31</v>
      </c>
      <c r="F166" s="13" t="s">
        <v>361</v>
      </c>
      <c r="G166" s="13" t="s">
        <v>1438</v>
      </c>
      <c r="H166" s="13" t="s">
        <v>28</v>
      </c>
      <c r="I166" s="14">
        <v>14</v>
      </c>
      <c r="J166" s="116">
        <v>267749603</v>
      </c>
      <c r="K166" s="116">
        <v>225701617</v>
      </c>
      <c r="L166" s="16">
        <v>45259</v>
      </c>
      <c r="M166" s="16">
        <v>45272</v>
      </c>
      <c r="N166" s="7">
        <f t="shared" si="4"/>
        <v>14</v>
      </c>
      <c r="O166" s="14" t="s">
        <v>1565</v>
      </c>
      <c r="P166" s="13" t="str">
        <f t="shared" si="5"/>
        <v>dez</v>
      </c>
      <c r="Q166" s="113">
        <v>45100</v>
      </c>
    </row>
    <row r="167" spans="1:17" ht="60" x14ac:dyDescent="0.25">
      <c r="A167" s="7" t="s">
        <v>313</v>
      </c>
      <c r="B167" s="7">
        <v>19665204</v>
      </c>
      <c r="C167" s="7" t="s">
        <v>34</v>
      </c>
      <c r="D167" s="7" t="s">
        <v>22</v>
      </c>
      <c r="E167" s="7" t="s">
        <v>48</v>
      </c>
      <c r="F167" s="7" t="s">
        <v>63</v>
      </c>
      <c r="G167" s="7" t="s">
        <v>1501</v>
      </c>
      <c r="H167" s="7" t="s">
        <v>1563</v>
      </c>
      <c r="I167" s="7">
        <v>1</v>
      </c>
      <c r="J167" s="49"/>
      <c r="K167" s="49"/>
      <c r="L167" s="8">
        <v>45218</v>
      </c>
      <c r="M167" s="8">
        <v>45282</v>
      </c>
      <c r="N167" s="7">
        <f t="shared" si="4"/>
        <v>65</v>
      </c>
      <c r="O167" s="1" t="s">
        <v>1564</v>
      </c>
      <c r="P167" s="13" t="str">
        <f t="shared" si="5"/>
        <v>dez</v>
      </c>
      <c r="Q167" s="113">
        <v>45101</v>
      </c>
    </row>
    <row r="168" spans="1:17" ht="60" x14ac:dyDescent="0.25">
      <c r="A168" s="7" t="s">
        <v>315</v>
      </c>
      <c r="B168" s="7">
        <v>19645254</v>
      </c>
      <c r="C168" s="7" t="s">
        <v>34</v>
      </c>
      <c r="D168" s="7" t="s">
        <v>22</v>
      </c>
      <c r="E168" s="7" t="s">
        <v>48</v>
      </c>
      <c r="F168" s="7" t="s">
        <v>63</v>
      </c>
      <c r="G168" s="7" t="s">
        <v>1501</v>
      </c>
      <c r="H168" s="7" t="s">
        <v>1563</v>
      </c>
      <c r="I168" s="7">
        <v>1</v>
      </c>
      <c r="J168" s="49">
        <v>1327088</v>
      </c>
      <c r="K168" s="49">
        <v>1212791</v>
      </c>
      <c r="L168" s="8">
        <v>45218</v>
      </c>
      <c r="M168" s="8">
        <v>45282</v>
      </c>
      <c r="N168" s="7">
        <f t="shared" si="4"/>
        <v>65</v>
      </c>
      <c r="O168" s="1" t="s">
        <v>1564</v>
      </c>
      <c r="P168" s="13" t="str">
        <f t="shared" si="5"/>
        <v>dez</v>
      </c>
      <c r="Q168" s="113">
        <v>45102</v>
      </c>
    </row>
  </sheetData>
  <autoFilter ref="A1:Q168" xr:uid="{063C819B-79C8-4A05-BC68-8E894B77B751}"/>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17</vt:i4>
      </vt:variant>
    </vt:vector>
  </HeadingPairs>
  <TitlesOfParts>
    <vt:vector size="17" baseType="lpstr">
      <vt:lpstr>Produtividade Análise</vt:lpstr>
      <vt:lpstr>CPROJ 2021 Dez</vt:lpstr>
      <vt:lpstr>CPROJ 2022 Jan-Dez</vt:lpstr>
      <vt:lpstr>CPROJ 2023 Jan-Dez</vt:lpstr>
      <vt:lpstr>CPROJ 2024 Jan</vt:lpstr>
      <vt:lpstr>COROR 2021 Dez</vt:lpstr>
      <vt:lpstr>COROR 2022 Jan-Dez</vt:lpstr>
      <vt:lpstr>COROR 2024 Jan</vt:lpstr>
      <vt:lpstr>COROR 2023 Jan-Dez</vt:lpstr>
      <vt:lpstr>COAMB 2021 Dez</vt:lpstr>
      <vt:lpstr>COAMB 2022 Jan-Dez</vt:lpstr>
      <vt:lpstr>COAMB 2024 Jan</vt:lpstr>
      <vt:lpstr>COAMB 2023 Jan-Dez</vt:lpstr>
      <vt:lpstr>COFAD 2021 Dez</vt:lpstr>
      <vt:lpstr>COFAD 2022 Jan-Dez</vt:lpstr>
      <vt:lpstr>COFAD 2023 Jan-Dez</vt:lpstr>
      <vt:lpstr>COFAD 2024 Jan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Juliana Lima de Sousa</dc:creator>
  <cp:keywords/>
  <dc:description/>
  <cp:lastModifiedBy>Mayra Mendes da Mota Silva</cp:lastModifiedBy>
  <cp:revision/>
  <dcterms:created xsi:type="dcterms:W3CDTF">2024-02-06T13:14:53Z</dcterms:created>
  <dcterms:modified xsi:type="dcterms:W3CDTF">2024-04-16T18:22:01Z</dcterms:modified>
  <cp:category/>
  <cp:contentStatus/>
</cp:coreProperties>
</file>